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лавбух\Desktop\мои документы\1-1-1 ОСНОВНОЕ БУХГАЛТЕРИЯ\Отчеты на сайт\2024 год\01.09.2024\"/>
    </mc:Choice>
  </mc:AlternateContent>
  <xr:revisionPtr revIDLastSave="0" documentId="13_ncr:1_{38F7496D-1F98-4DF6-B40D-6747B0FAA61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Доходы!$F$59</definedName>
    <definedName name="LAST_CELL" localSheetId="2">Источники!$F$36</definedName>
    <definedName name="LAST_CELL" localSheetId="1">Расходы!$F$140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Доходы!$A$59</definedName>
    <definedName name="REND_1" localSheetId="2">Источники!$A$24</definedName>
    <definedName name="REND_1" localSheetId="1">Расходы!$A$141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</workbook>
</file>

<file path=xl/calcChain.xml><?xml version="1.0" encoding="utf-8"?>
<calcChain xmlns="http://schemas.openxmlformats.org/spreadsheetml/2006/main">
  <c r="F139" i="2" l="1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<sst xmlns="http://schemas.openxmlformats.org/spreadsheetml/2006/main" count="657" uniqueCount="337">
  <si>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</si>
  <si>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</si>
  <si>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</si>
  <si>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</si>
  <si>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</si>
  <si>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</si>
  <si>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сентября 2024 г.</t>
  </si>
  <si>
    <t>01.09.2024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</si>
  <si>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</si>
  <si>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</si>
  <si>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</si>
  <si>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</si>
  <si>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</si>
  <si>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</si>
  <si>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Позднеевского сельского поселения</t>
  </si>
  <si>
    <t>Позднеевское сельское поселение Веселовского района</t>
  </si>
  <si>
    <t>Периодичность: годовая</t>
  </si>
  <si>
    <t>Единица измерения: руб.</t>
  </si>
  <si>
    <t>04228585</t>
  </si>
  <si>
    <t>951</t>
  </si>
  <si>
    <t>60609458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</si>
  <si>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</si>
  <si>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</si>
  <si>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</si>
  <si>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</si>
  <si>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</si>
  <si>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</si>
  <si>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</si>
  <si>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</si>
  <si>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</si>
  <si>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</si>
  <si>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</si>
  <si>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</si>
  <si>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</si>
  <si>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</si>
  <si>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</si>
  <si>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</si>
  <si>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</si>
  <si>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</si>
  <si>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</si>
  <si>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</si>
  <si>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</si>
  <si>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</si>
  <si>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</si>
  <si>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</si>
  <si>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</si>
  <si>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</si>
  <si>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</si>
  <si>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</si>
  <si>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</si>
  <si>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</si>
  <si>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</si>
  <si>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</si>
  <si>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</si>
  <si>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</si>
  <si>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</si>
  <si>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</si>
  <si>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</si>
  <si>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</si>
  <si>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</si>
  <si>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</si>
  <si>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</si>
  <si>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</si>
  <si>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</si>
  <si>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</si>
  <si>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</si>
  <si>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</si>
  <si>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</si>
  <si>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</si>
  <si>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</si>
  <si>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</si>
  <si>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</si>
  <si>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</si>
  <si>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</si>
  <si>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</si>
  <si>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</si>
  <si>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</si>
  <si>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</si>
  <si>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</si>
  <si>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</si>
  <si>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</si>
  <si>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</si>
  <si>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</si>
  <si>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</si>
  <si>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</si>
  <si>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</si>
  <si>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</si>
  <si>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</si>
  <si>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</si>
  <si>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</si>
  <si>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</si>
  <si>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</si>
  <si>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</si>
  <si>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</si>
  <si>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</si>
  <si>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</si>
  <si>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</si>
  <si>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</si>
  <si>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</si>
  <si>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</si>
  <si>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</si>
  <si>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</si>
  <si>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</si>
  <si>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</si>
  <si>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</si>
  <si>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</si>
  <si>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</si>
  <si>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</si>
  <si>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</si>
  <si>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</si>
  <si>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</si>
  <si>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</si>
  <si>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</si>
  <si>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</si>
  <si>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</si>
  <si>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</si>
  <si>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</si>
  <si>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</si>
  <si>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</si>
  <si>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</si>
  <si>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</si>
  <si>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</si>
  <si>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</si>
  <si>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</si>
  <si>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</si>
  <si>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</si>
  <si>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</si>
  <si>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</si>
  <si>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</si>
  <si>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</si>
  <si>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</si>
  <si>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</si>
  <si>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</si>
  <si>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</si>
  <si>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</si>
  <si>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</si>
  <si>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</si>
  <si>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</si>
  <si>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</si>
  <si>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>Иные межбюджетные трансферты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</si>
  <si>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</si>
  <si>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</si>
  <si>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</si>
  <si>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</si>
  <si>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</si>
  <si>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</si>
  <si>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</si>
  <si>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</si>
  <si>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</si>
  <si>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</si>
  <si>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</si>
  <si>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</si>
  <si>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</si>
  <si>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</si>
  <si>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</si>
  <si>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</si>
  <si>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</si>
  <si>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</si>
  <si>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</si>
  <si>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</si>
  <si>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</si>
  <si>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</si>
  <si>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</si>
  <si>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</si>
  <si>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</si>
  <si>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</si>
  <si>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</si>
  <si>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</si>
  <si>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</si>
  <si>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</si>
  <si>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000 0113 0000000000 500 </t>
  </si>
  <si>
    <t xml:space="preserve">000 0113 0000000000 540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</si>
  <si>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</si>
  <si>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</si>
  <si>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</si>
  <si>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</si>
  <si>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</si>
  <si>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</si>
  <si>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</si>
  <si>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</si>
  <si>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</si>
  <si>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</si>
  <si>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</si>
  <si>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</si>
  <si>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</si>
  <si>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</si>
  <si>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</si>
  <si>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</si>
  <si>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</si>
  <si>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</si>
  <si>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</si>
  <si>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</si>
  <si>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</si>
  <si>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</si>
  <si>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</si>
  <si>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</si>
  <si>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</si>
  <si>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</si>
  <si>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</si>
  <si>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</si>
  <si>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</si>
  <si>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</si>
  <si>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</si>
  <si>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</si>
  <si>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</si>
  <si>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</si>
  <si>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</si>
  <si>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</si>
  <si>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Закупка энергетических ресурсов</t>
  </si>
  <si>
    <t xml:space="preserve">000 0500 0000000000 247 </t>
  </si>
  <si>
    <t xml:space="preserve">000 0500 0000000000 500 </t>
  </si>
  <si>
    <t xml:space="preserve">000 0500 0000000000 540 </t>
  </si>
  <si>
    <t xml:space="preserve">000 0500 0000000000 800 </t>
  </si>
  <si>
    <t xml:space="preserve">000 0500 0000000000 850 </t>
  </si>
  <si>
    <t xml:space="preserve">000 0500 0000000000 853 </t>
  </si>
  <si>
    <t>Коммунальное хозяйство</t>
  </si>
  <si>
    <t xml:space="preserve">000 0502 0000000000 000 </t>
  </si>
  <si>
    <t xml:space="preserve">000 0502 0000000000 500 </t>
  </si>
  <si>
    <t xml:space="preserve">000 0502 0000000000 540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</si>
  <si>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</si>
  <si>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</si>
  <si>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</si>
  <si>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</si>
  <si>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</si>
  <si>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</si>
  <si>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 xml:space="preserve">000 0503 0000000000 800 </t>
  </si>
  <si>
    <t xml:space="preserve">000 0503 0000000000 850 </t>
  </si>
  <si>
    <t xml:space="preserve">000 0503 0000000000 853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</si>
  <si>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</si>
  <si>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</si>
  <si>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</si>
  <si>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</si>
  <si>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</si>
  <si>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</si>
  <si>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</si>
  <si>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</si>
  <si>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</si>
  <si>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</si>
  <si>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</si>
  <si>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</si>
  <si>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</si>
  <si>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</si>
  <si>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</si>
  <si>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</si>
  <si>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</si>
  <si>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</si>
  <si>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</si>
  <si>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</si>
  <si>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</si>
  <si>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</si>
  <si>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</si>
  <si>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</si>
  <si>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</si>
  <si>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</si>
  <si>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</si>
  <si>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</si>
  <si>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</si>
  <si>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</si>
  <si>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</si>
  <si>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</si>
  <si>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</si>
  <si>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</si>
  <si>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</si>
  <si>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</si>
  <si>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</si>
  <si>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</si>
  <si>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</si>
  <si>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</si>
  <si>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</si>
  <si>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</si>
  <si>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</si>
  <si>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</si>
  <si>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</si>
  <si>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</si>
  <si>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</si>
  <si>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000 1100 0000000000 120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</si>
  <si>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</si>
  <si>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000 1100 0000000000 123 </t>
  </si>
  <si>
    <t xml:space="preserve">000 1100 0000000000 200 </t>
  </si>
  <si>
    <t xml:space="preserve">000 1100 0000000000 240 </t>
  </si>
  <si>
    <t xml:space="preserve">000 1100 0000000000 244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</si>
  <si>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</si>
  <si>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</si>
  <si>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</si>
  <si>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000 1105 0000000000 120 </t>
  </si>
  <si>
    <t xml:space="preserve">000 1105 0000000000 123 </t>
  </si>
  <si>
    <t xml:space="preserve">000 1105 0000000000 200 </t>
  </si>
  <si>
    <t xml:space="preserve">000 1105 0000000000 240 </t>
  </si>
  <si>
    <t xml:space="preserve">000 1105 0000000000 244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</si>
  <si>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</si>
  <si>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</si>
  <si>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</si>
  <si>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</si>
  <si>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</si>
  <si>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</si>
  <si>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</si>
  <si>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</si>
  <si>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</si>
  <si>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</si>
  <si>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</si>
  <si>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</si>
  <si>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</si>
  <si>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</si>
  <si>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</si>
  <si>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</si>
  <si>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</si>
  <si>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</si>
  <si>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</si>
  <si>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</si>
  <si>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</si>
  <si>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</si>
  <si>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</si>
  <si>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</si>
  <si>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</si>
  <si>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</si>
  <si>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остатков денежных средств финансовых резервов бюджетов сельских поселений</t>
  </si>
  <si>
    <t>951 01050101100000610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</si>
  <si>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</si>
  <si>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</si>
  <si>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</si>
  <si>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</si>
  <si>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</si>
  <si>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</si>
  <si>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</si>
  <si>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</si>
  <si>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</si>
  <si>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</si>
  <si>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</si>
  <si>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</si>
  <si>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</si>
  <si>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</si>
  <si>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</si>
  <si>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C:\ACK\117Y01.txt</t>
  </si>
  <si>
    <t>Доходы/EXPORT_SRC_CODE</t>
  </si>
  <si>
    <t>Доходы/PERIOD</t>
  </si>
  <si>
    <t>Олленбергер Е.В.</t>
  </si>
  <si>
    <t>"01" сентября  2024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</si>
</sst>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05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12"/>
      <color indexed="8"/>
      <name val="Arial Cyr"/>
    </font>
    <font>
      <b/>
      <sz val="12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9" fontId="47" fillId="2" borderId="27" xfId="0" applyNumberFormat="1" applyFont="1" applyFill="1" applyBorder="1" applyAlignment="1">
      <alignment horizontal="left" wrapText="1"/>
    </xf>
    <xf numFmtId="49" fontId="48" fillId="2" borderId="28" xfId="0" applyNumberFormat="1" applyFont="1" applyFill="1" applyBorder="1" applyAlignment="1">
      <alignment horizontal="center" wrapText="1"/>
    </xf>
    <xf numFmtId="49" fontId="49" fillId="2" borderId="29" xfId="0" applyNumberFormat="1" applyFont="1" applyFill="1" applyBorder="1" applyAlignment="1">
      <alignment horizontal="center"/>
    </xf>
    <xf numFmtId="49" fontId="50" fillId="2" borderId="32" xfId="0" applyNumberFormat="1" applyFont="1" applyFill="1" applyBorder="1" applyAlignment="1">
      <alignment horizontal="left" wrapText="1"/>
    </xf>
    <xf numFmtId="49" fontId="51" fillId="2" borderId="15" xfId="0" applyNumberFormat="1" applyFont="1" applyFill="1" applyBorder="1" applyAlignment="1">
      <alignment horizontal="center" wrapText="1"/>
    </xf>
    <xf numFmtId="49" fontId="52" fillId="2" borderId="33" xfId="0" applyNumberFormat="1" applyFont="1" applyFill="1" applyBorder="1" applyAlignment="1">
      <alignment horizontal="center"/>
    </xf>
    <xf numFmtId="165" fontId="2" fillId="2" borderId="32" xfId="0" applyNumberFormat="1" applyFont="1" applyFill="1" applyBorder="1" applyAlignment="1">
      <alignment horizontal="left" wrapText="1"/>
    </xf>
    <xf numFmtId="0" fontId="53" fillId="2" borderId="34" xfId="0" applyFont="1" applyFill="1" applyBorder="1" applyAlignment="1">
      <alignment horizontal="left"/>
    </xf>
    <xf numFmtId="0" fontId="54" fillId="2" borderId="35" xfId="0" applyFont="1" applyFill="1" applyBorder="1" applyAlignment="1">
      <alignment horizontal="center"/>
    </xf>
    <xf numFmtId="49" fontId="55" fillId="2" borderId="35" xfId="0" applyNumberFormat="1" applyFont="1" applyFill="1" applyBorder="1" applyAlignment="1">
      <alignment horizontal="center" vertical="center"/>
    </xf>
    <xf numFmtId="0" fontId="56" fillId="2" borderId="1" xfId="0" applyFont="1" applyFill="1" applyBorder="1" applyAlignment="1">
      <alignment horizontal="left"/>
    </xf>
    <xf numFmtId="0" fontId="57" fillId="2" borderId="1" xfId="0" applyFont="1" applyFill="1" applyBorder="1"/>
    <xf numFmtId="49" fontId="58" fillId="2" borderId="1" xfId="0" applyNumberFormat="1" applyFont="1" applyFill="1" applyBorder="1"/>
    <xf numFmtId="0" fontId="65" fillId="2" borderId="37" xfId="0" applyFont="1" applyFill="1" applyBorder="1" applyAlignment="1">
      <alignment vertical="center" wrapText="1"/>
    </xf>
    <xf numFmtId="49" fontId="66" fillId="2" borderId="37" xfId="0" applyNumberFormat="1" applyFont="1" applyFill="1" applyBorder="1" applyAlignment="1">
      <alignment horizontal="center" vertical="center" wrapText="1"/>
    </xf>
    <xf numFmtId="49" fontId="67" fillId="2" borderId="14" xfId="0" applyNumberFormat="1" applyFont="1" applyFill="1" applyBorder="1" applyAlignment="1">
      <alignment vertical="center"/>
    </xf>
    <xf numFmtId="0" fontId="69" fillId="2" borderId="33" xfId="0" applyFont="1" applyFill="1" applyBorder="1" applyAlignment="1">
      <alignment vertical="center" wrapText="1"/>
    </xf>
    <xf numFmtId="49" fontId="70" fillId="2" borderId="33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vertical="center"/>
    </xf>
    <xf numFmtId="49" fontId="72" fillId="2" borderId="19" xfId="0" applyNumberFormat="1" applyFont="1" applyFill="1" applyBorder="1" applyAlignment="1">
      <alignment horizontal="center" vertical="center"/>
    </xf>
    <xf numFmtId="49" fontId="73" fillId="2" borderId="32" xfId="0" applyNumberFormat="1" applyFont="1" applyFill="1" applyBorder="1" applyAlignment="1">
      <alignment horizontal="left" wrapText="1"/>
    </xf>
    <xf numFmtId="49" fontId="74" fillId="2" borderId="38" xfId="0" applyNumberFormat="1" applyFont="1" applyFill="1" applyBorder="1" applyAlignment="1">
      <alignment horizontal="center" wrapText="1"/>
    </xf>
    <xf numFmtId="49" fontId="75" fillId="2" borderId="33" xfId="0" applyNumberFormat="1" applyFont="1" applyFill="1" applyBorder="1" applyAlignment="1">
      <alignment horizontal="center"/>
    </xf>
    <xf numFmtId="4" fontId="76" fillId="2" borderId="17" xfId="0" applyNumberFormat="1" applyFont="1" applyFill="1" applyBorder="1" applyAlignment="1">
      <alignment horizontal="right"/>
    </xf>
    <xf numFmtId="0" fontId="77" fillId="2" borderId="27" xfId="0" applyFont="1" applyFill="1" applyBorder="1"/>
    <xf numFmtId="0" fontId="78" fillId="2" borderId="28" xfId="0" applyFont="1" applyFill="1" applyBorder="1"/>
    <xf numFmtId="0" fontId="79" fillId="2" borderId="31" xfId="0" applyFont="1" applyFill="1" applyBorder="1"/>
    <xf numFmtId="49" fontId="80" fillId="2" borderId="22" xfId="0" applyNumberFormat="1" applyFont="1" applyFill="1" applyBorder="1" applyAlignment="1">
      <alignment horizontal="left" wrapText="1"/>
    </xf>
    <xf numFmtId="49" fontId="81" fillId="2" borderId="26" xfId="0" applyNumberFormat="1" applyFont="1" applyFill="1" applyBorder="1" applyAlignment="1">
      <alignment horizontal="center" wrapText="1"/>
    </xf>
    <xf numFmtId="4" fontId="82" fillId="2" borderId="39" xfId="0" applyNumberFormat="1" applyFont="1" applyFill="1" applyBorder="1" applyAlignment="1">
      <alignment horizontal="right"/>
    </xf>
    <xf numFmtId="0" fontId="83" fillId="2" borderId="7" xfId="0" applyFont="1" applyFill="1" applyBorder="1"/>
    <xf numFmtId="0" fontId="84" fillId="2" borderId="40" xfId="0" applyFont="1" applyFill="1" applyBorder="1"/>
    <xf numFmtId="49" fontId="85" fillId="2" borderId="39" xfId="0" applyNumberFormat="1" applyFont="1" applyFill="1" applyBorder="1" applyAlignment="1">
      <alignment horizontal="left" wrapText="1"/>
    </xf>
    <xf numFmtId="49" fontId="86" fillId="2" borderId="41" xfId="0" applyNumberFormat="1" applyFont="1" applyFill="1" applyBorder="1" applyAlignment="1">
      <alignment horizontal="center" wrapText="1"/>
    </xf>
    <xf numFmtId="4" fontId="87" fillId="2" borderId="44" xfId="0" applyNumberFormat="1" applyFont="1" applyFill="1" applyBorder="1" applyAlignment="1">
      <alignment horizontal="right"/>
    </xf>
    <xf numFmtId="49" fontId="89" fillId="2" borderId="1" xfId="0" applyNumberFormat="1" applyFont="1" applyFill="1" applyBorder="1" applyAlignment="1">
      <alignment horizontal="center"/>
    </xf>
    <xf numFmtId="0" fontId="90" fillId="2" borderId="1" xfId="0" applyFont="1" applyFill="1" applyBorder="1"/>
    <xf numFmtId="49" fontId="92" fillId="2" borderId="45" xfId="0" applyNumberFormat="1" applyFont="1" applyFill="1" applyBorder="1" applyAlignment="1">
      <alignment horizontal="left" wrapText="1"/>
    </xf>
    <xf numFmtId="49" fontId="93" fillId="2" borderId="23" xfId="0" applyNumberFormat="1" applyFont="1" applyFill="1" applyBorder="1" applyAlignment="1">
      <alignment horizontal="center" wrapText="1"/>
    </xf>
    <xf numFmtId="0" fontId="94" fillId="2" borderId="46" xfId="0" applyFont="1" applyFill="1" applyBorder="1" applyAlignment="1">
      <alignment horizontal="left"/>
    </xf>
    <xf numFmtId="0" fontId="95" fillId="2" borderId="28" xfId="0" applyFont="1" applyFill="1" applyBorder="1" applyAlignment="1">
      <alignment horizontal="center"/>
    </xf>
    <xf numFmtId="49" fontId="96" fillId="2" borderId="15" xfId="0" applyNumberFormat="1" applyFont="1" applyFill="1" applyBorder="1" applyAlignment="1">
      <alignment horizontal="center" wrapText="1"/>
    </xf>
    <xf numFmtId="0" fontId="97" fillId="2" borderId="34" xfId="0" applyFont="1" applyFill="1" applyBorder="1" applyAlignment="1">
      <alignment horizontal="left"/>
    </xf>
    <xf numFmtId="0" fontId="98" fillId="2" borderId="35" xfId="0" applyFont="1" applyFill="1" applyBorder="1" applyAlignment="1">
      <alignment horizontal="center"/>
    </xf>
    <xf numFmtId="0" fontId="99" fillId="2" borderId="35" xfId="0" applyFont="1" applyFill="1" applyBorder="1" applyAlignment="1">
      <alignment horizontal="left"/>
    </xf>
    <xf numFmtId="49" fontId="100" fillId="2" borderId="35" xfId="0" applyNumberFormat="1" applyFont="1" applyFill="1" applyBorder="1"/>
    <xf numFmtId="0" fontId="101" fillId="2" borderId="35" xfId="0" applyFont="1" applyFill="1" applyBorder="1"/>
    <xf numFmtId="0" fontId="102" fillId="2" borderId="1" xfId="0" applyFont="1" applyFill="1" applyBorder="1" applyAlignment="1">
      <alignment horizontal="center"/>
    </xf>
    <xf numFmtId="4" fontId="103" fillId="2" borderId="25" xfId="0" applyNumberFormat="1" applyFont="1" applyFill="1" applyBorder="1" applyAlignment="1">
      <alignment horizontal="right"/>
    </xf>
    <xf numFmtId="4" fontId="103" fillId="2" borderId="26" xfId="0" applyNumberFormat="1" applyFont="1" applyFill="1" applyBorder="1" applyAlignment="1">
      <alignment horizontal="right"/>
    </xf>
    <xf numFmtId="4" fontId="103" fillId="2" borderId="30" xfId="0" applyNumberFormat="1" applyFont="1" applyFill="1" applyBorder="1" applyAlignment="1">
      <alignment horizontal="right"/>
    </xf>
    <xf numFmtId="4" fontId="103" fillId="2" borderId="31" xfId="0" applyNumberFormat="1" applyFont="1" applyFill="1" applyBorder="1" applyAlignment="1">
      <alignment horizontal="right"/>
    </xf>
    <xf numFmtId="4" fontId="103" fillId="2" borderId="16" xfId="0" applyNumberFormat="1" applyFont="1" applyFill="1" applyBorder="1" applyAlignment="1">
      <alignment horizontal="right"/>
    </xf>
    <xf numFmtId="4" fontId="103" fillId="2" borderId="17" xfId="0" applyNumberFormat="1" applyFont="1" applyFill="1" applyBorder="1" applyAlignment="1">
      <alignment horizontal="right"/>
    </xf>
    <xf numFmtId="4" fontId="104" fillId="2" borderId="16" xfId="0" applyNumberFormat="1" applyFont="1" applyFill="1" applyBorder="1" applyAlignment="1">
      <alignment horizontal="right"/>
    </xf>
    <xf numFmtId="4" fontId="104" fillId="2" borderId="33" xfId="0" applyNumberFormat="1" applyFont="1" applyFill="1" applyBorder="1" applyAlignment="1">
      <alignment horizontal="right"/>
    </xf>
    <xf numFmtId="0" fontId="103" fillId="2" borderId="30" xfId="0" applyFont="1" applyFill="1" applyBorder="1" applyAlignment="1">
      <alignment horizontal="right"/>
    </xf>
    <xf numFmtId="0" fontId="103" fillId="2" borderId="30" xfId="0" applyFont="1" applyFill="1" applyBorder="1"/>
    <xf numFmtId="4" fontId="103" fillId="2" borderId="24" xfId="0" applyNumberFormat="1" applyFont="1" applyFill="1" applyBorder="1" applyAlignment="1">
      <alignment horizontal="right"/>
    </xf>
    <xf numFmtId="0" fontId="103" fillId="2" borderId="40" xfId="0" applyFont="1" applyFill="1" applyBorder="1" applyAlignment="1">
      <alignment horizontal="right"/>
    </xf>
    <xf numFmtId="0" fontId="103" fillId="2" borderId="40" xfId="0" applyFont="1" applyFill="1" applyBorder="1"/>
    <xf numFmtId="4" fontId="103" fillId="2" borderId="43" xfId="0" applyNumberFormat="1" applyFont="1" applyFill="1" applyBorder="1" applyAlignment="1">
      <alignment horizontal="right"/>
    </xf>
    <xf numFmtId="0" fontId="103" fillId="2" borderId="29" xfId="0" applyFont="1" applyFill="1" applyBorder="1" applyAlignment="1">
      <alignment horizontal="center"/>
    </xf>
    <xf numFmtId="49" fontId="104" fillId="2" borderId="33" xfId="0" applyNumberFormat="1" applyFont="1" applyFill="1" applyBorder="1" applyAlignment="1">
      <alignment horizontal="center"/>
    </xf>
    <xf numFmtId="49" fontId="103" fillId="2" borderId="24" xfId="0" applyNumberFormat="1" applyFont="1" applyFill="1" applyBorder="1" applyAlignment="1">
      <alignment horizontal="center"/>
    </xf>
    <xf numFmtId="0" fontId="103" fillId="2" borderId="40" xfId="0" applyFont="1" applyFill="1" applyBorder="1" applyAlignment="1">
      <alignment horizontal="center"/>
    </xf>
    <xf numFmtId="49" fontId="103" fillId="2" borderId="42" xfId="0" applyNumberFormat="1" applyFont="1" applyFill="1" applyBorder="1" applyAlignment="1">
      <alignment horizontal="center"/>
    </xf>
    <xf numFmtId="49" fontId="104" fillId="2" borderId="25" xfId="0" applyNumberFormat="1" applyFont="1" applyFill="1" applyBorder="1" applyAlignment="1">
      <alignment horizontal="center" wrapText="1"/>
    </xf>
    <xf numFmtId="4" fontId="104" fillId="2" borderId="25" xfId="0" applyNumberFormat="1" applyFont="1" applyFill="1" applyBorder="1" applyAlignment="1">
      <alignment horizontal="right"/>
    </xf>
    <xf numFmtId="4" fontId="104" fillId="2" borderId="39" xfId="0" applyNumberFormat="1" applyFont="1" applyFill="1" applyBorder="1" applyAlignment="1">
      <alignment horizontal="right"/>
    </xf>
    <xf numFmtId="0" fontId="103" fillId="2" borderId="30" xfId="0" applyFont="1" applyFill="1" applyBorder="1" applyAlignment="1">
      <alignment horizontal="center"/>
    </xf>
    <xf numFmtId="49" fontId="103" fillId="2" borderId="30" xfId="0" applyNumberFormat="1" applyFont="1" applyFill="1" applyBorder="1" applyAlignment="1">
      <alignment horizontal="center"/>
    </xf>
    <xf numFmtId="49" fontId="103" fillId="2" borderId="31" xfId="0" applyNumberFormat="1" applyFont="1" applyFill="1" applyBorder="1" applyAlignment="1">
      <alignment horizontal="center"/>
    </xf>
    <xf numFmtId="49" fontId="104" fillId="2" borderId="16" xfId="0" applyNumberFormat="1" applyFont="1" applyFill="1" applyBorder="1" applyAlignment="1">
      <alignment horizontal="center" wrapText="1"/>
    </xf>
    <xf numFmtId="4" fontId="104" fillId="2" borderId="17" xfId="0" applyNumberFormat="1" applyFont="1" applyFill="1" applyBorder="1" applyAlignment="1">
      <alignment horizontal="right"/>
    </xf>
    <xf numFmtId="49" fontId="103" fillId="2" borderId="25" xfId="0" applyNumberFormat="1" applyFont="1" applyFill="1" applyBorder="1" applyAlignment="1">
      <alignment horizontal="center" wrapText="1"/>
    </xf>
    <xf numFmtId="4" fontId="103" fillId="2" borderId="39" xfId="0" applyNumberFormat="1" applyFont="1" applyFill="1" applyBorder="1" applyAlignment="1">
      <alignment horizontal="right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0" fillId="2" borderId="36" xfId="0" applyFont="1" applyFill="1" applyBorder="1" applyAlignment="1">
      <alignment horizontal="center" vertical="center" wrapText="1"/>
    </xf>
    <xf numFmtId="0" fontId="63" fillId="2" borderId="37" xfId="0" applyFont="1" applyFill="1" applyBorder="1" applyAlignment="1">
      <alignment horizontal="center" vertical="center" wrapText="1"/>
    </xf>
    <xf numFmtId="0" fontId="59" fillId="2" borderId="9" xfId="0" applyFont="1" applyFill="1" applyBorder="1" applyAlignment="1">
      <alignment horizontal="center" vertical="center"/>
    </xf>
    <xf numFmtId="0" fontId="62" fillId="2" borderId="12" xfId="0" applyFont="1" applyFill="1" applyBorder="1" applyAlignment="1">
      <alignment horizontal="center" vertical="center"/>
    </xf>
    <xf numFmtId="0" fontId="68" fillId="2" borderId="15" xfId="0" applyFont="1" applyFill="1" applyBorder="1" applyAlignment="1">
      <alignment horizontal="center" vertical="center"/>
    </xf>
    <xf numFmtId="49" fontId="61" fillId="2" borderId="10" xfId="0" applyNumberFormat="1" applyFont="1" applyFill="1" applyBorder="1" applyAlignment="1">
      <alignment horizontal="center" vertical="center"/>
    </xf>
    <xf numFmtId="49" fontId="64" fillId="2" borderId="13" xfId="0" applyNumberFormat="1" applyFont="1" applyFill="1" applyBorder="1" applyAlignment="1">
      <alignment horizontal="center" vertical="center"/>
    </xf>
    <xf numFmtId="49" fontId="88" fillId="2" borderId="1" xfId="0" applyNumberFormat="1" applyFont="1" applyFill="1" applyBorder="1" applyAlignment="1">
      <alignment horizontal="right"/>
    </xf>
    <xf numFmtId="0" fontId="91" fillId="2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190500</xdr:rowOff>
    </xdr:from>
    <xdr:to>
      <xdr:col>2</xdr:col>
      <xdr:colOff>2161289</xdr:colOff>
      <xdr:row>28</xdr:row>
      <xdr:rowOff>47625</xdr:rowOff>
    </xdr:to>
    <xdr:grpSp>
      <xdr:nvGrpSpPr>
        <xdr:cNvPr id="2" name="Group 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4476750"/>
          <a:ext cx="5152139" cy="371475"/>
          <a:chOff x="0" y="0"/>
          <a:chExt cx="1023" cy="36"/>
        </a:xfrm>
      </xdr:grpSpPr>
      <xdr:sp macro="" textlink="">
        <xdr:nvSpPr>
          <xdr:cNvPr id="3" name="Shape 1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Покладиев А.В.</a:t>
            </a:r>
            <a:endParaRPr/>
          </a:p>
        </xdr:txBody>
      </xdr:sp>
      <xdr:sp macro="" textlink="">
        <xdr:nvSpPr>
          <xdr:cNvPr id="8" name="Shape 1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29</xdr:row>
      <xdr:rowOff>76200</xdr:rowOff>
    </xdr:from>
    <xdr:to>
      <xdr:col>2</xdr:col>
      <xdr:colOff>2161289</xdr:colOff>
      <xdr:row>32</xdr:row>
      <xdr:rowOff>66675</xdr:rowOff>
    </xdr:to>
    <xdr:grpSp>
      <xdr:nvGrpSpPr>
        <xdr:cNvPr id="10" name="Group 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pSpPr/>
      </xdr:nvGrpSpPr>
      <xdr:grpSpPr>
        <a:xfrm>
          <a:off x="0" y="5038725"/>
          <a:ext cx="5152139" cy="476250"/>
          <a:chOff x="0" y="0"/>
          <a:chExt cx="1023" cy="50"/>
        </a:xfrm>
      </xdr:grpSpPr>
      <xdr:sp macro="" textlink="">
        <xdr:nvSpPr>
          <xdr:cNvPr id="11" name="Shape 1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33</xdr:row>
      <xdr:rowOff>95250</xdr:rowOff>
    </xdr:from>
    <xdr:to>
      <xdr:col>2</xdr:col>
      <xdr:colOff>2161289</xdr:colOff>
      <xdr:row>35</xdr:row>
      <xdr:rowOff>114300</xdr:rowOff>
    </xdr:to>
    <xdr:grpSp>
      <xdr:nvGrpSpPr>
        <xdr:cNvPr id="18" name="Group 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/>
      </xdr:nvGrpSpPr>
      <xdr:grpSpPr>
        <a:xfrm>
          <a:off x="0" y="5705475"/>
          <a:ext cx="5152139" cy="342900"/>
          <a:chOff x="0" y="0"/>
          <a:chExt cx="1023" cy="36"/>
        </a:xfrm>
      </xdr:grpSpPr>
      <xdr:sp macro="" textlink="">
        <xdr:nvSpPr>
          <xdr:cNvPr id="19" name="Shape 1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Швецов В.П.</a:t>
            </a:r>
            <a:endParaRPr/>
          </a:p>
        </xdr:txBody>
      </xdr:sp>
      <xdr:sp macro="" textlink="">
        <xdr:nvSpPr>
          <xdr:cNvPr id="24" name="Shape 1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0"/>
  <sheetViews>
    <sheetView showGridLines="0" tabSelected="1" workbookViewId="0">
      <selection sqref="A1:D1"/>
    </sheetView>
  </sheetViews>
  <sheetFormatPr defaultRowHeight="12.75" customHeight="1" x14ac:dyDescent="0.25"/>
  <cols>
    <col min="1" max="1" width="70" customWidth="1"/>
    <col min="2" max="2" width="6.140625" customWidth="1"/>
    <col min="3" max="3" width="22.42578125" customWidth="1"/>
    <col min="4" max="4" width="21" customWidth="1"/>
    <col min="5" max="6" width="18.7109375" customWidth="1"/>
  </cols>
  <sheetData>
    <row r="1" spans="1:6" ht="15" x14ac:dyDescent="0.25">
      <c r="A1" s="119"/>
      <c r="B1" s="119"/>
      <c r="C1" s="119"/>
      <c r="D1" s="119"/>
      <c r="E1" s="1"/>
      <c r="F1" s="2"/>
    </row>
    <row r="2" spans="1:6" ht="15" x14ac:dyDescent="0.25">
      <c r="A2" s="119" t="s">
        <v>1</v>
      </c>
      <c r="B2" s="119"/>
      <c r="C2" s="119"/>
      <c r="D2" s="119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20" t="s">
        <v>6</v>
      </c>
      <c r="B4" s="120"/>
      <c r="C4" s="120"/>
      <c r="D4" s="120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21" t="s">
        <v>14</v>
      </c>
      <c r="C6" s="122"/>
      <c r="D6" s="122"/>
      <c r="E6" s="8" t="s">
        <v>10</v>
      </c>
      <c r="F6" s="11" t="s">
        <v>19</v>
      </c>
    </row>
    <row r="7" spans="1:6" ht="15" x14ac:dyDescent="0.25">
      <c r="A7" s="12" t="s">
        <v>11</v>
      </c>
      <c r="B7" s="123" t="s">
        <v>15</v>
      </c>
      <c r="C7" s="123"/>
      <c r="D7" s="123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2" t="s">
        <v>21</v>
      </c>
      <c r="B10" s="112"/>
      <c r="C10" s="112"/>
      <c r="D10" s="112"/>
      <c r="E10" s="18"/>
      <c r="F10" s="19"/>
    </row>
    <row r="11" spans="1:6" ht="4.1500000000000004" customHeight="1" x14ac:dyDescent="0.25">
      <c r="A11" s="116" t="s">
        <v>22</v>
      </c>
      <c r="B11" s="113" t="s">
        <v>23</v>
      </c>
      <c r="C11" s="113" t="s">
        <v>24</v>
      </c>
      <c r="D11" s="109" t="s">
        <v>25</v>
      </c>
      <c r="E11" s="109" t="s">
        <v>26</v>
      </c>
      <c r="F11" s="106" t="s">
        <v>27</v>
      </c>
    </row>
    <row r="12" spans="1:6" ht="3.6" customHeight="1" x14ac:dyDescent="0.25">
      <c r="A12" s="117"/>
      <c r="B12" s="114"/>
      <c r="C12" s="114"/>
      <c r="D12" s="110"/>
      <c r="E12" s="110"/>
      <c r="F12" s="107"/>
    </row>
    <row r="13" spans="1:6" ht="3" customHeight="1" x14ac:dyDescent="0.25">
      <c r="A13" s="117"/>
      <c r="B13" s="114"/>
      <c r="C13" s="114"/>
      <c r="D13" s="110"/>
      <c r="E13" s="110"/>
      <c r="F13" s="107"/>
    </row>
    <row r="14" spans="1:6" ht="3" customHeight="1" x14ac:dyDescent="0.25">
      <c r="A14" s="117"/>
      <c r="B14" s="114"/>
      <c r="C14" s="114"/>
      <c r="D14" s="110"/>
      <c r="E14" s="110"/>
      <c r="F14" s="107"/>
    </row>
    <row r="15" spans="1:6" ht="3" customHeight="1" x14ac:dyDescent="0.25">
      <c r="A15" s="117"/>
      <c r="B15" s="114"/>
      <c r="C15" s="114"/>
      <c r="D15" s="110"/>
      <c r="E15" s="110"/>
      <c r="F15" s="107"/>
    </row>
    <row r="16" spans="1:6" ht="3" customHeight="1" x14ac:dyDescent="0.25">
      <c r="A16" s="117"/>
      <c r="B16" s="114"/>
      <c r="C16" s="114"/>
      <c r="D16" s="110"/>
      <c r="E16" s="110"/>
      <c r="F16" s="107"/>
    </row>
    <row r="17" spans="1:6" ht="23.45" customHeight="1" x14ac:dyDescent="0.25">
      <c r="A17" s="118"/>
      <c r="B17" s="115"/>
      <c r="C17" s="115"/>
      <c r="D17" s="111"/>
      <c r="E17" s="111"/>
      <c r="F17" s="108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.75" x14ac:dyDescent="0.25">
      <c r="A19" s="26" t="s">
        <v>31</v>
      </c>
      <c r="B19" s="27" t="s">
        <v>32</v>
      </c>
      <c r="C19" s="28" t="s">
        <v>33</v>
      </c>
      <c r="D19" s="77">
        <v>22115600</v>
      </c>
      <c r="E19" s="78">
        <v>15733357.949999999</v>
      </c>
      <c r="F19" s="77">
        <f>IF(OR(D19="-",IF(E19="-",0,E19)&gt;=IF(D19="-",0,D19)),"-",IF(D19="-",0,D19)-IF(E19="-",0,E19))</f>
        <v>6382242.0500000007</v>
      </c>
    </row>
    <row r="20" spans="1:6" ht="15.75" x14ac:dyDescent="0.25">
      <c r="A20" s="29" t="s">
        <v>34</v>
      </c>
      <c r="B20" s="30"/>
      <c r="C20" s="31"/>
      <c r="D20" s="79"/>
      <c r="E20" s="79"/>
      <c r="F20" s="80"/>
    </row>
    <row r="21" spans="1:6" ht="15.75" x14ac:dyDescent="0.25">
      <c r="A21" s="32" t="s">
        <v>35</v>
      </c>
      <c r="B21" s="33" t="s">
        <v>32</v>
      </c>
      <c r="C21" s="34" t="s">
        <v>36</v>
      </c>
      <c r="D21" s="81">
        <v>6447700</v>
      </c>
      <c r="E21" s="81">
        <v>3800772.78</v>
      </c>
      <c r="F21" s="82">
        <f t="shared" ref="F21:F59" si="0">IF(OR(D21="-",IF(E21="-",0,E21)&gt;=IF(D21="-",0,D21)),"-",IF(D21="-",0,D21)-IF(E21="-",0,E21))</f>
        <v>2646927.2200000002</v>
      </c>
    </row>
    <row r="22" spans="1:6" ht="15.75" x14ac:dyDescent="0.25">
      <c r="A22" s="32" t="s">
        <v>37</v>
      </c>
      <c r="B22" s="33" t="s">
        <v>32</v>
      </c>
      <c r="C22" s="34" t="s">
        <v>38</v>
      </c>
      <c r="D22" s="81">
        <v>950600</v>
      </c>
      <c r="E22" s="81">
        <v>665818.56000000006</v>
      </c>
      <c r="F22" s="82">
        <f t="shared" si="0"/>
        <v>284781.43999999994</v>
      </c>
    </row>
    <row r="23" spans="1:6" ht="15.75" x14ac:dyDescent="0.25">
      <c r="A23" s="32" t="s">
        <v>39</v>
      </c>
      <c r="B23" s="33" t="s">
        <v>32</v>
      </c>
      <c r="C23" s="34" t="s">
        <v>40</v>
      </c>
      <c r="D23" s="81">
        <v>950600</v>
      </c>
      <c r="E23" s="81">
        <v>665818.56000000006</v>
      </c>
      <c r="F23" s="82">
        <f t="shared" si="0"/>
        <v>284781.43999999994</v>
      </c>
    </row>
    <row r="24" spans="1:6" ht="56.45" customHeight="1" x14ac:dyDescent="0.25">
      <c r="A24" s="35" t="s">
        <v>41</v>
      </c>
      <c r="B24" s="33" t="s">
        <v>32</v>
      </c>
      <c r="C24" s="34" t="s">
        <v>42</v>
      </c>
      <c r="D24" s="81">
        <v>885600</v>
      </c>
      <c r="E24" s="81">
        <v>629344.09</v>
      </c>
      <c r="F24" s="82">
        <f t="shared" si="0"/>
        <v>256255.91000000003</v>
      </c>
    </row>
    <row r="25" spans="1:6" ht="75.2" customHeight="1" x14ac:dyDescent="0.25">
      <c r="A25" s="35" t="s">
        <v>43</v>
      </c>
      <c r="B25" s="33" t="s">
        <v>32</v>
      </c>
      <c r="C25" s="34" t="s">
        <v>44</v>
      </c>
      <c r="D25" s="81" t="s">
        <v>45</v>
      </c>
      <c r="E25" s="81">
        <v>629296.5</v>
      </c>
      <c r="F25" s="82" t="str">
        <f t="shared" si="0"/>
        <v>-</v>
      </c>
    </row>
    <row r="26" spans="1:6" ht="75.2" customHeight="1" x14ac:dyDescent="0.25">
      <c r="A26" s="35" t="s">
        <v>46</v>
      </c>
      <c r="B26" s="33" t="s">
        <v>32</v>
      </c>
      <c r="C26" s="34" t="s">
        <v>47</v>
      </c>
      <c r="D26" s="81" t="s">
        <v>45</v>
      </c>
      <c r="E26" s="81">
        <v>47.59</v>
      </c>
      <c r="F26" s="82" t="str">
        <f t="shared" si="0"/>
        <v>-</v>
      </c>
    </row>
    <row r="27" spans="1:6" ht="84.6" customHeight="1" x14ac:dyDescent="0.25">
      <c r="A27" s="35" t="s">
        <v>48</v>
      </c>
      <c r="B27" s="33" t="s">
        <v>32</v>
      </c>
      <c r="C27" s="34" t="s">
        <v>49</v>
      </c>
      <c r="D27" s="81" t="s">
        <v>45</v>
      </c>
      <c r="E27" s="81">
        <v>7229.21</v>
      </c>
      <c r="F27" s="82" t="str">
        <f t="shared" si="0"/>
        <v>-</v>
      </c>
    </row>
    <row r="28" spans="1:6" ht="103.35" customHeight="1" x14ac:dyDescent="0.25">
      <c r="A28" s="35" t="s">
        <v>50</v>
      </c>
      <c r="B28" s="33" t="s">
        <v>32</v>
      </c>
      <c r="C28" s="34" t="s">
        <v>51</v>
      </c>
      <c r="D28" s="81" t="s">
        <v>45</v>
      </c>
      <c r="E28" s="81">
        <v>7229.21</v>
      </c>
      <c r="F28" s="82" t="str">
        <f t="shared" si="0"/>
        <v>-</v>
      </c>
    </row>
    <row r="29" spans="1:6" ht="37.700000000000003" customHeight="1" x14ac:dyDescent="0.25">
      <c r="A29" s="32" t="s">
        <v>52</v>
      </c>
      <c r="B29" s="33" t="s">
        <v>32</v>
      </c>
      <c r="C29" s="34" t="s">
        <v>53</v>
      </c>
      <c r="D29" s="81">
        <v>65000</v>
      </c>
      <c r="E29" s="81">
        <v>29245.26</v>
      </c>
      <c r="F29" s="82">
        <f t="shared" si="0"/>
        <v>35754.740000000005</v>
      </c>
    </row>
    <row r="30" spans="1:6" ht="56.45" customHeight="1" x14ac:dyDescent="0.25">
      <c r="A30" s="32" t="s">
        <v>54</v>
      </c>
      <c r="B30" s="33" t="s">
        <v>32</v>
      </c>
      <c r="C30" s="34" t="s">
        <v>55</v>
      </c>
      <c r="D30" s="81" t="s">
        <v>45</v>
      </c>
      <c r="E30" s="81">
        <v>29241.360000000001</v>
      </c>
      <c r="F30" s="82" t="str">
        <f t="shared" si="0"/>
        <v>-</v>
      </c>
    </row>
    <row r="31" spans="1:6" ht="56.45" customHeight="1" x14ac:dyDescent="0.25">
      <c r="A31" s="32" t="s">
        <v>56</v>
      </c>
      <c r="B31" s="33" t="s">
        <v>32</v>
      </c>
      <c r="C31" s="34" t="s">
        <v>57</v>
      </c>
      <c r="D31" s="81" t="s">
        <v>45</v>
      </c>
      <c r="E31" s="81">
        <v>3.9</v>
      </c>
      <c r="F31" s="82" t="str">
        <f t="shared" si="0"/>
        <v>-</v>
      </c>
    </row>
    <row r="32" spans="1:6" ht="15.75" x14ac:dyDescent="0.25">
      <c r="A32" s="32" t="s">
        <v>58</v>
      </c>
      <c r="B32" s="33" t="s">
        <v>32</v>
      </c>
      <c r="C32" s="34" t="s">
        <v>59</v>
      </c>
      <c r="D32" s="81">
        <v>1459500</v>
      </c>
      <c r="E32" s="81">
        <v>1788393.6</v>
      </c>
      <c r="F32" s="82" t="str">
        <f t="shared" si="0"/>
        <v>-</v>
      </c>
    </row>
    <row r="33" spans="1:6" ht="15.75" x14ac:dyDescent="0.25">
      <c r="A33" s="32" t="s">
        <v>60</v>
      </c>
      <c r="B33" s="33" t="s">
        <v>32</v>
      </c>
      <c r="C33" s="34" t="s">
        <v>61</v>
      </c>
      <c r="D33" s="81">
        <v>1459500</v>
      </c>
      <c r="E33" s="81">
        <v>1788393.6</v>
      </c>
      <c r="F33" s="82" t="str">
        <f t="shared" si="0"/>
        <v>-</v>
      </c>
    </row>
    <row r="34" spans="1:6" ht="15.75" x14ac:dyDescent="0.25">
      <c r="A34" s="32" t="s">
        <v>60</v>
      </c>
      <c r="B34" s="33" t="s">
        <v>32</v>
      </c>
      <c r="C34" s="34" t="s">
        <v>62</v>
      </c>
      <c r="D34" s="81">
        <v>1459500</v>
      </c>
      <c r="E34" s="81">
        <v>1788393.6</v>
      </c>
      <c r="F34" s="82" t="str">
        <f t="shared" si="0"/>
        <v>-</v>
      </c>
    </row>
    <row r="35" spans="1:6" ht="37.700000000000003" customHeight="1" x14ac:dyDescent="0.25">
      <c r="A35" s="32" t="s">
        <v>63</v>
      </c>
      <c r="B35" s="33" t="s">
        <v>32</v>
      </c>
      <c r="C35" s="34" t="s">
        <v>64</v>
      </c>
      <c r="D35" s="81" t="s">
        <v>45</v>
      </c>
      <c r="E35" s="81">
        <v>1788393.6</v>
      </c>
      <c r="F35" s="82" t="str">
        <f t="shared" si="0"/>
        <v>-</v>
      </c>
    </row>
    <row r="36" spans="1:6" ht="15.75" x14ac:dyDescent="0.25">
      <c r="A36" s="32" t="s">
        <v>65</v>
      </c>
      <c r="B36" s="33" t="s">
        <v>32</v>
      </c>
      <c r="C36" s="34" t="s">
        <v>66</v>
      </c>
      <c r="D36" s="81">
        <v>4006000</v>
      </c>
      <c r="E36" s="81">
        <v>1320760.6200000001</v>
      </c>
      <c r="F36" s="82">
        <f t="shared" si="0"/>
        <v>2685239.38</v>
      </c>
    </row>
    <row r="37" spans="1:6" ht="15.75" x14ac:dyDescent="0.25">
      <c r="A37" s="32" t="s">
        <v>67</v>
      </c>
      <c r="B37" s="33" t="s">
        <v>32</v>
      </c>
      <c r="C37" s="34" t="s">
        <v>68</v>
      </c>
      <c r="D37" s="81">
        <v>200000</v>
      </c>
      <c r="E37" s="81">
        <v>345243.41</v>
      </c>
      <c r="F37" s="82" t="str">
        <f t="shared" si="0"/>
        <v>-</v>
      </c>
    </row>
    <row r="38" spans="1:6" ht="28.15" customHeight="1" x14ac:dyDescent="0.25">
      <c r="A38" s="32" t="s">
        <v>69</v>
      </c>
      <c r="B38" s="33" t="s">
        <v>32</v>
      </c>
      <c r="C38" s="34" t="s">
        <v>70</v>
      </c>
      <c r="D38" s="81">
        <v>200000</v>
      </c>
      <c r="E38" s="81">
        <v>345243.41</v>
      </c>
      <c r="F38" s="82" t="str">
        <f t="shared" si="0"/>
        <v>-</v>
      </c>
    </row>
    <row r="39" spans="1:6" ht="56.45" customHeight="1" x14ac:dyDescent="0.25">
      <c r="A39" s="32" t="s">
        <v>71</v>
      </c>
      <c r="B39" s="33" t="s">
        <v>32</v>
      </c>
      <c r="C39" s="34" t="s">
        <v>72</v>
      </c>
      <c r="D39" s="81" t="s">
        <v>45</v>
      </c>
      <c r="E39" s="81">
        <v>345243.41</v>
      </c>
      <c r="F39" s="82" t="str">
        <f t="shared" si="0"/>
        <v>-</v>
      </c>
    </row>
    <row r="40" spans="1:6" ht="15.75" x14ac:dyDescent="0.25">
      <c r="A40" s="32" t="s">
        <v>73</v>
      </c>
      <c r="B40" s="33" t="s">
        <v>32</v>
      </c>
      <c r="C40" s="34" t="s">
        <v>74</v>
      </c>
      <c r="D40" s="81">
        <v>3806000</v>
      </c>
      <c r="E40" s="81">
        <v>975517.21</v>
      </c>
      <c r="F40" s="82">
        <f t="shared" si="0"/>
        <v>2830482.79</v>
      </c>
    </row>
    <row r="41" spans="1:6" ht="15.75" x14ac:dyDescent="0.25">
      <c r="A41" s="32" t="s">
        <v>75</v>
      </c>
      <c r="B41" s="33" t="s">
        <v>32</v>
      </c>
      <c r="C41" s="34" t="s">
        <v>76</v>
      </c>
      <c r="D41" s="81">
        <v>969000</v>
      </c>
      <c r="E41" s="81">
        <v>796562.15</v>
      </c>
      <c r="F41" s="82">
        <f t="shared" si="0"/>
        <v>172437.84999999998</v>
      </c>
    </row>
    <row r="42" spans="1:6" ht="28.15" customHeight="1" x14ac:dyDescent="0.25">
      <c r="A42" s="32" t="s">
        <v>77</v>
      </c>
      <c r="B42" s="33" t="s">
        <v>32</v>
      </c>
      <c r="C42" s="34" t="s">
        <v>78</v>
      </c>
      <c r="D42" s="81">
        <v>969000</v>
      </c>
      <c r="E42" s="81">
        <v>796562.15</v>
      </c>
      <c r="F42" s="82">
        <f t="shared" si="0"/>
        <v>172437.84999999998</v>
      </c>
    </row>
    <row r="43" spans="1:6" ht="15.75" x14ac:dyDescent="0.25">
      <c r="A43" s="32" t="s">
        <v>79</v>
      </c>
      <c r="B43" s="33" t="s">
        <v>32</v>
      </c>
      <c r="C43" s="34" t="s">
        <v>80</v>
      </c>
      <c r="D43" s="81">
        <v>2837000</v>
      </c>
      <c r="E43" s="81">
        <v>178955.06</v>
      </c>
      <c r="F43" s="82">
        <f t="shared" si="0"/>
        <v>2658044.94</v>
      </c>
    </row>
    <row r="44" spans="1:6" ht="28.15" customHeight="1" x14ac:dyDescent="0.25">
      <c r="A44" s="32" t="s">
        <v>81</v>
      </c>
      <c r="B44" s="33" t="s">
        <v>32</v>
      </c>
      <c r="C44" s="34" t="s">
        <v>82</v>
      </c>
      <c r="D44" s="81">
        <v>2837000</v>
      </c>
      <c r="E44" s="81">
        <v>178955.06</v>
      </c>
      <c r="F44" s="82">
        <f t="shared" si="0"/>
        <v>2658044.94</v>
      </c>
    </row>
    <row r="45" spans="1:6" ht="15.75" x14ac:dyDescent="0.25">
      <c r="A45" s="32" t="s">
        <v>83</v>
      </c>
      <c r="B45" s="33" t="s">
        <v>32</v>
      </c>
      <c r="C45" s="34" t="s">
        <v>84</v>
      </c>
      <c r="D45" s="81">
        <v>31600</v>
      </c>
      <c r="E45" s="81">
        <v>25800</v>
      </c>
      <c r="F45" s="82">
        <f t="shared" si="0"/>
        <v>5800</v>
      </c>
    </row>
    <row r="46" spans="1:6" ht="28.15" customHeight="1" x14ac:dyDescent="0.25">
      <c r="A46" s="32" t="s">
        <v>85</v>
      </c>
      <c r="B46" s="33" t="s">
        <v>32</v>
      </c>
      <c r="C46" s="34" t="s">
        <v>86</v>
      </c>
      <c r="D46" s="81">
        <v>31600</v>
      </c>
      <c r="E46" s="81">
        <v>25800</v>
      </c>
      <c r="F46" s="82">
        <f t="shared" si="0"/>
        <v>5800</v>
      </c>
    </row>
    <row r="47" spans="1:6" ht="37.700000000000003" customHeight="1" x14ac:dyDescent="0.25">
      <c r="A47" s="32" t="s">
        <v>87</v>
      </c>
      <c r="B47" s="33" t="s">
        <v>32</v>
      </c>
      <c r="C47" s="34" t="s">
        <v>88</v>
      </c>
      <c r="D47" s="81">
        <v>31600</v>
      </c>
      <c r="E47" s="81">
        <v>25800</v>
      </c>
      <c r="F47" s="82">
        <f t="shared" si="0"/>
        <v>5800</v>
      </c>
    </row>
    <row r="48" spans="1:6" ht="15.75" x14ac:dyDescent="0.25">
      <c r="A48" s="32" t="s">
        <v>89</v>
      </c>
      <c r="B48" s="33" t="s">
        <v>32</v>
      </c>
      <c r="C48" s="34" t="s">
        <v>90</v>
      </c>
      <c r="D48" s="81">
        <v>15667900</v>
      </c>
      <c r="E48" s="81">
        <v>11932585.17</v>
      </c>
      <c r="F48" s="82">
        <f t="shared" si="0"/>
        <v>3735314.83</v>
      </c>
    </row>
    <row r="49" spans="1:6" ht="28.15" customHeight="1" x14ac:dyDescent="0.25">
      <c r="A49" s="32" t="s">
        <v>91</v>
      </c>
      <c r="B49" s="33" t="s">
        <v>32</v>
      </c>
      <c r="C49" s="34" t="s">
        <v>92</v>
      </c>
      <c r="D49" s="81">
        <v>15667900</v>
      </c>
      <c r="E49" s="81">
        <v>11932585.17</v>
      </c>
      <c r="F49" s="82">
        <f t="shared" si="0"/>
        <v>3735314.83</v>
      </c>
    </row>
    <row r="50" spans="1:6" ht="18.75" customHeight="1" x14ac:dyDescent="0.25">
      <c r="A50" s="32" t="s">
        <v>93</v>
      </c>
      <c r="B50" s="33" t="s">
        <v>32</v>
      </c>
      <c r="C50" s="34" t="s">
        <v>94</v>
      </c>
      <c r="D50" s="81">
        <v>15315100</v>
      </c>
      <c r="E50" s="81">
        <v>11734000</v>
      </c>
      <c r="F50" s="82">
        <f t="shared" si="0"/>
        <v>3581100</v>
      </c>
    </row>
    <row r="51" spans="1:6" ht="15.75" x14ac:dyDescent="0.25">
      <c r="A51" s="32" t="s">
        <v>95</v>
      </c>
      <c r="B51" s="33" t="s">
        <v>32</v>
      </c>
      <c r="C51" s="34" t="s">
        <v>96</v>
      </c>
      <c r="D51" s="81">
        <v>14753400</v>
      </c>
      <c r="E51" s="81">
        <v>11359600</v>
      </c>
      <c r="F51" s="82">
        <f t="shared" si="0"/>
        <v>3393800</v>
      </c>
    </row>
    <row r="52" spans="1:6" ht="18.75" customHeight="1" x14ac:dyDescent="0.25">
      <c r="A52" s="32" t="s">
        <v>97</v>
      </c>
      <c r="B52" s="33" t="s">
        <v>32</v>
      </c>
      <c r="C52" s="34" t="s">
        <v>98</v>
      </c>
      <c r="D52" s="81">
        <v>14753400</v>
      </c>
      <c r="E52" s="81">
        <v>11359600</v>
      </c>
      <c r="F52" s="82">
        <f t="shared" si="0"/>
        <v>3393800</v>
      </c>
    </row>
    <row r="53" spans="1:6" ht="18.75" customHeight="1" x14ac:dyDescent="0.25">
      <c r="A53" s="32" t="s">
        <v>99</v>
      </c>
      <c r="B53" s="33" t="s">
        <v>32</v>
      </c>
      <c r="C53" s="34" t="s">
        <v>100</v>
      </c>
      <c r="D53" s="81">
        <v>561700</v>
      </c>
      <c r="E53" s="81">
        <v>374400</v>
      </c>
      <c r="F53" s="82">
        <f t="shared" si="0"/>
        <v>187300</v>
      </c>
    </row>
    <row r="54" spans="1:6" ht="18.75" customHeight="1" x14ac:dyDescent="0.25">
      <c r="A54" s="32" t="s">
        <v>101</v>
      </c>
      <c r="B54" s="33" t="s">
        <v>32</v>
      </c>
      <c r="C54" s="34" t="s">
        <v>102</v>
      </c>
      <c r="D54" s="81">
        <v>561700</v>
      </c>
      <c r="E54" s="81">
        <v>374400</v>
      </c>
      <c r="F54" s="82">
        <f t="shared" si="0"/>
        <v>187300</v>
      </c>
    </row>
    <row r="55" spans="1:6" ht="18.75" customHeight="1" x14ac:dyDescent="0.25">
      <c r="A55" s="32" t="s">
        <v>103</v>
      </c>
      <c r="B55" s="33" t="s">
        <v>32</v>
      </c>
      <c r="C55" s="34" t="s">
        <v>104</v>
      </c>
      <c r="D55" s="81">
        <v>352800</v>
      </c>
      <c r="E55" s="81">
        <v>198585.17</v>
      </c>
      <c r="F55" s="82">
        <f t="shared" si="0"/>
        <v>154214.82999999999</v>
      </c>
    </row>
    <row r="56" spans="1:6" ht="28.15" customHeight="1" x14ac:dyDescent="0.25">
      <c r="A56" s="32" t="s">
        <v>105</v>
      </c>
      <c r="B56" s="33" t="s">
        <v>32</v>
      </c>
      <c r="C56" s="34" t="s">
        <v>106</v>
      </c>
      <c r="D56" s="81">
        <v>200</v>
      </c>
      <c r="E56" s="81">
        <v>200</v>
      </c>
      <c r="F56" s="82" t="str">
        <f t="shared" si="0"/>
        <v>-</v>
      </c>
    </row>
    <row r="57" spans="1:6" ht="28.15" customHeight="1" x14ac:dyDescent="0.25">
      <c r="A57" s="32" t="s">
        <v>107</v>
      </c>
      <c r="B57" s="33" t="s">
        <v>32</v>
      </c>
      <c r="C57" s="34" t="s">
        <v>108</v>
      </c>
      <c r="D57" s="81">
        <v>200</v>
      </c>
      <c r="E57" s="81">
        <v>200</v>
      </c>
      <c r="F57" s="82" t="str">
        <f t="shared" si="0"/>
        <v>-</v>
      </c>
    </row>
    <row r="58" spans="1:6" ht="28.15" customHeight="1" x14ac:dyDescent="0.25">
      <c r="A58" s="32" t="s">
        <v>109</v>
      </c>
      <c r="B58" s="33" t="s">
        <v>32</v>
      </c>
      <c r="C58" s="34" t="s">
        <v>110</v>
      </c>
      <c r="D58" s="81">
        <v>352600</v>
      </c>
      <c r="E58" s="81">
        <v>198385.17</v>
      </c>
      <c r="F58" s="82">
        <f t="shared" si="0"/>
        <v>154214.82999999999</v>
      </c>
    </row>
    <row r="59" spans="1:6" ht="37.700000000000003" customHeight="1" x14ac:dyDescent="0.25">
      <c r="A59" s="32" t="s">
        <v>111</v>
      </c>
      <c r="B59" s="33" t="s">
        <v>32</v>
      </c>
      <c r="C59" s="34" t="s">
        <v>112</v>
      </c>
      <c r="D59" s="81">
        <v>352600</v>
      </c>
      <c r="E59" s="81">
        <v>198385.17</v>
      </c>
      <c r="F59" s="82">
        <f t="shared" si="0"/>
        <v>154214.82999999999</v>
      </c>
    </row>
    <row r="60" spans="1:6" ht="12.75" customHeight="1" x14ac:dyDescent="0.25">
      <c r="A60" s="36"/>
      <c r="B60" s="37"/>
      <c r="C60" s="37"/>
      <c r="D60" s="38"/>
      <c r="E60" s="38"/>
      <c r="F60" s="38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41"/>
  <sheetViews>
    <sheetView showGridLines="0" workbookViewId="0"/>
  </sheetViews>
  <sheetFormatPr defaultRowHeight="12.75" customHeight="1" x14ac:dyDescent="0.25"/>
  <cols>
    <col min="1" max="1" width="77" customWidth="1"/>
    <col min="2" max="2" width="4.28515625" customWidth="1"/>
    <col min="3" max="3" width="29.7109375" customWidth="1"/>
    <col min="4" max="4" width="18.85546875" customWidth="1"/>
    <col min="5" max="5" width="18.7109375" customWidth="1"/>
    <col min="6" max="6" width="10.28515625" customWidth="1"/>
  </cols>
  <sheetData>
    <row r="1" spans="1:6" ht="15" x14ac:dyDescent="0.25"/>
    <row r="2" spans="1:6" ht="15" customHeight="1" x14ac:dyDescent="0.25">
      <c r="A2" s="112" t="s">
        <v>113</v>
      </c>
      <c r="B2" s="112"/>
      <c r="C2" s="112"/>
      <c r="D2" s="112"/>
      <c r="E2" s="18"/>
      <c r="F2" s="14" t="s">
        <v>114</v>
      </c>
    </row>
    <row r="3" spans="1:6" ht="13.5" customHeight="1" x14ac:dyDescent="0.25">
      <c r="A3" s="39"/>
      <c r="B3" s="39"/>
      <c r="C3" s="40"/>
      <c r="D3" s="41"/>
      <c r="E3" s="41"/>
      <c r="F3" s="41"/>
    </row>
    <row r="4" spans="1:6" ht="10.15" customHeight="1" x14ac:dyDescent="0.25">
      <c r="A4" s="126" t="s">
        <v>22</v>
      </c>
      <c r="B4" s="113" t="s">
        <v>23</v>
      </c>
      <c r="C4" s="124" t="s">
        <v>115</v>
      </c>
      <c r="D4" s="109" t="s">
        <v>25</v>
      </c>
      <c r="E4" s="129" t="s">
        <v>26</v>
      </c>
      <c r="F4" s="106" t="s">
        <v>27</v>
      </c>
    </row>
    <row r="5" spans="1:6" ht="5.45" customHeight="1" x14ac:dyDescent="0.25">
      <c r="A5" s="127"/>
      <c r="B5" s="114"/>
      <c r="C5" s="125"/>
      <c r="D5" s="110"/>
      <c r="E5" s="130"/>
      <c r="F5" s="107"/>
    </row>
    <row r="6" spans="1:6" ht="9.6" customHeight="1" x14ac:dyDescent="0.25">
      <c r="A6" s="127"/>
      <c r="B6" s="114"/>
      <c r="C6" s="125"/>
      <c r="D6" s="110"/>
      <c r="E6" s="130"/>
      <c r="F6" s="107"/>
    </row>
    <row r="7" spans="1:6" ht="6" customHeight="1" x14ac:dyDescent="0.25">
      <c r="A7" s="127"/>
      <c r="B7" s="114"/>
      <c r="C7" s="125"/>
      <c r="D7" s="110"/>
      <c r="E7" s="130"/>
      <c r="F7" s="107"/>
    </row>
    <row r="8" spans="1:6" ht="6.6" customHeight="1" x14ac:dyDescent="0.25">
      <c r="A8" s="127"/>
      <c r="B8" s="114"/>
      <c r="C8" s="125"/>
      <c r="D8" s="110"/>
      <c r="E8" s="130"/>
      <c r="F8" s="107"/>
    </row>
    <row r="9" spans="1:6" ht="10.9" customHeight="1" x14ac:dyDescent="0.25">
      <c r="A9" s="127"/>
      <c r="B9" s="114"/>
      <c r="C9" s="125"/>
      <c r="D9" s="110"/>
      <c r="E9" s="130"/>
      <c r="F9" s="107"/>
    </row>
    <row r="10" spans="1:6" ht="4.1500000000000004" hidden="1" customHeight="1" x14ac:dyDescent="0.25">
      <c r="A10" s="127"/>
      <c r="B10" s="114"/>
      <c r="C10" s="42"/>
      <c r="D10" s="110"/>
      <c r="E10" s="43"/>
      <c r="F10" s="44"/>
    </row>
    <row r="11" spans="1:6" ht="13.15" hidden="1" customHeight="1" x14ac:dyDescent="0.25">
      <c r="A11" s="128"/>
      <c r="B11" s="115"/>
      <c r="C11" s="45"/>
      <c r="D11" s="111"/>
      <c r="E11" s="46"/>
      <c r="F11" s="47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48" t="s">
        <v>29</v>
      </c>
      <c r="F12" s="25" t="s">
        <v>30</v>
      </c>
    </row>
    <row r="13" spans="1:6" ht="15.75" x14ac:dyDescent="0.25">
      <c r="A13" s="49" t="s">
        <v>116</v>
      </c>
      <c r="B13" s="50" t="s">
        <v>117</v>
      </c>
      <c r="C13" s="51" t="s">
        <v>118</v>
      </c>
      <c r="D13" s="83">
        <v>23695421.32</v>
      </c>
      <c r="E13" s="84">
        <v>14342930.59</v>
      </c>
      <c r="F13" s="52">
        <f>IF(OR(D13="-",IF(E13="-",0,E13)&gt;=IF(D13="-",0,D13)),"-",IF(D13="-",0,D13)-IF(E13="-",0,E13))</f>
        <v>9352490.7300000004</v>
      </c>
    </row>
    <row r="14" spans="1:6" ht="15.75" x14ac:dyDescent="0.25">
      <c r="A14" s="53" t="s">
        <v>34</v>
      </c>
      <c r="B14" s="54"/>
      <c r="C14" s="91"/>
      <c r="D14" s="85"/>
      <c r="E14" s="86"/>
      <c r="F14" s="55"/>
    </row>
    <row r="15" spans="1:6" ht="15.75" x14ac:dyDescent="0.25">
      <c r="A15" s="49" t="s">
        <v>119</v>
      </c>
      <c r="B15" s="50" t="s">
        <v>117</v>
      </c>
      <c r="C15" s="92" t="s">
        <v>120</v>
      </c>
      <c r="D15" s="83">
        <v>9980010</v>
      </c>
      <c r="E15" s="84">
        <v>6231410</v>
      </c>
      <c r="F15" s="52">
        <f t="shared" ref="F15:F46" si="0">IF(OR(D15="-",IF(E15="-",0,E15)&gt;=IF(D15="-",0,D15)),"-",IF(D15="-",0,D15)-IF(E15="-",0,E15))</f>
        <v>3748600</v>
      </c>
    </row>
    <row r="16" spans="1:6" ht="46.9" customHeight="1" x14ac:dyDescent="0.25">
      <c r="A16" s="56" t="s">
        <v>121</v>
      </c>
      <c r="B16" s="57" t="s">
        <v>117</v>
      </c>
      <c r="C16" s="93" t="s">
        <v>122</v>
      </c>
      <c r="D16" s="77">
        <v>8296300</v>
      </c>
      <c r="E16" s="87">
        <v>5521692.8499999996</v>
      </c>
      <c r="F16" s="58">
        <f t="shared" si="0"/>
        <v>2774607.1500000004</v>
      </c>
    </row>
    <row r="17" spans="1:6" ht="18.75" customHeight="1" x14ac:dyDescent="0.25">
      <c r="A17" s="56" t="s">
        <v>123</v>
      </c>
      <c r="B17" s="57" t="s">
        <v>117</v>
      </c>
      <c r="C17" s="93" t="s">
        <v>124</v>
      </c>
      <c r="D17" s="77">
        <v>8296300</v>
      </c>
      <c r="E17" s="87">
        <v>5521692.8499999996</v>
      </c>
      <c r="F17" s="58">
        <f t="shared" si="0"/>
        <v>2774607.1500000004</v>
      </c>
    </row>
    <row r="18" spans="1:6" ht="18.75" customHeight="1" x14ac:dyDescent="0.25">
      <c r="A18" s="56" t="s">
        <v>125</v>
      </c>
      <c r="B18" s="57" t="s">
        <v>117</v>
      </c>
      <c r="C18" s="93" t="s">
        <v>126</v>
      </c>
      <c r="D18" s="77">
        <v>6043900</v>
      </c>
      <c r="E18" s="87">
        <v>4168870.89</v>
      </c>
      <c r="F18" s="58">
        <f t="shared" si="0"/>
        <v>1875029.1099999999</v>
      </c>
    </row>
    <row r="19" spans="1:6" ht="28.15" customHeight="1" x14ac:dyDescent="0.25">
      <c r="A19" s="56" t="s">
        <v>127</v>
      </c>
      <c r="B19" s="57" t="s">
        <v>117</v>
      </c>
      <c r="C19" s="93" t="s">
        <v>128</v>
      </c>
      <c r="D19" s="77">
        <v>433200</v>
      </c>
      <c r="E19" s="87">
        <v>214440.82</v>
      </c>
      <c r="F19" s="58">
        <f t="shared" si="0"/>
        <v>218759.18</v>
      </c>
    </row>
    <row r="20" spans="1:6" ht="28.15" customHeight="1" x14ac:dyDescent="0.25">
      <c r="A20" s="56" t="s">
        <v>129</v>
      </c>
      <c r="B20" s="57" t="s">
        <v>117</v>
      </c>
      <c r="C20" s="93" t="s">
        <v>130</v>
      </c>
      <c r="D20" s="77">
        <v>1819200</v>
      </c>
      <c r="E20" s="87">
        <v>1138381.1399999999</v>
      </c>
      <c r="F20" s="58">
        <f t="shared" si="0"/>
        <v>680818.8600000001</v>
      </c>
    </row>
    <row r="21" spans="1:6" ht="18.75" customHeight="1" x14ac:dyDescent="0.25">
      <c r="A21" s="56" t="s">
        <v>131</v>
      </c>
      <c r="B21" s="57" t="s">
        <v>117</v>
      </c>
      <c r="C21" s="93" t="s">
        <v>132</v>
      </c>
      <c r="D21" s="77">
        <v>1449710</v>
      </c>
      <c r="E21" s="87">
        <v>660989.15</v>
      </c>
      <c r="F21" s="58">
        <f t="shared" si="0"/>
        <v>788720.85</v>
      </c>
    </row>
    <row r="22" spans="1:6" ht="18.75" customHeight="1" x14ac:dyDescent="0.25">
      <c r="A22" s="56" t="s">
        <v>133</v>
      </c>
      <c r="B22" s="57" t="s">
        <v>117</v>
      </c>
      <c r="C22" s="93" t="s">
        <v>134</v>
      </c>
      <c r="D22" s="77">
        <v>1449710</v>
      </c>
      <c r="E22" s="87">
        <v>660989.15</v>
      </c>
      <c r="F22" s="58">
        <f t="shared" si="0"/>
        <v>788720.85</v>
      </c>
    </row>
    <row r="23" spans="1:6" ht="18.75" customHeight="1" x14ac:dyDescent="0.25">
      <c r="A23" s="56" t="s">
        <v>135</v>
      </c>
      <c r="B23" s="57" t="s">
        <v>117</v>
      </c>
      <c r="C23" s="93" t="s">
        <v>136</v>
      </c>
      <c r="D23" s="77">
        <v>1449710</v>
      </c>
      <c r="E23" s="87">
        <v>660989.15</v>
      </c>
      <c r="F23" s="58">
        <f t="shared" si="0"/>
        <v>788720.85</v>
      </c>
    </row>
    <row r="24" spans="1:6" ht="15.75" x14ac:dyDescent="0.25">
      <c r="A24" s="56" t="s">
        <v>137</v>
      </c>
      <c r="B24" s="57" t="s">
        <v>117</v>
      </c>
      <c r="C24" s="93" t="s">
        <v>138</v>
      </c>
      <c r="D24" s="77">
        <v>20000</v>
      </c>
      <c r="E24" s="87">
        <v>20000</v>
      </c>
      <c r="F24" s="58" t="str">
        <f t="shared" si="0"/>
        <v>-</v>
      </c>
    </row>
    <row r="25" spans="1:6" ht="15.75" x14ac:dyDescent="0.25">
      <c r="A25" s="56" t="s">
        <v>139</v>
      </c>
      <c r="B25" s="57" t="s">
        <v>117</v>
      </c>
      <c r="C25" s="93" t="s">
        <v>140</v>
      </c>
      <c r="D25" s="77">
        <v>20000</v>
      </c>
      <c r="E25" s="87">
        <v>20000</v>
      </c>
      <c r="F25" s="58" t="str">
        <f t="shared" si="0"/>
        <v>-</v>
      </c>
    </row>
    <row r="26" spans="1:6" ht="15.75" x14ac:dyDescent="0.25">
      <c r="A26" s="56" t="s">
        <v>141</v>
      </c>
      <c r="B26" s="57" t="s">
        <v>117</v>
      </c>
      <c r="C26" s="93" t="s">
        <v>142</v>
      </c>
      <c r="D26" s="77">
        <v>214000</v>
      </c>
      <c r="E26" s="87">
        <v>28728</v>
      </c>
      <c r="F26" s="58">
        <f t="shared" si="0"/>
        <v>185272</v>
      </c>
    </row>
    <row r="27" spans="1:6" ht="15.75" x14ac:dyDescent="0.25">
      <c r="A27" s="56" t="s">
        <v>143</v>
      </c>
      <c r="B27" s="57" t="s">
        <v>117</v>
      </c>
      <c r="C27" s="93" t="s">
        <v>144</v>
      </c>
      <c r="D27" s="77">
        <v>34000</v>
      </c>
      <c r="E27" s="87">
        <v>28728</v>
      </c>
      <c r="F27" s="58">
        <f t="shared" si="0"/>
        <v>5272</v>
      </c>
    </row>
    <row r="28" spans="1:6" ht="15.75" x14ac:dyDescent="0.25">
      <c r="A28" s="56" t="s">
        <v>145</v>
      </c>
      <c r="B28" s="57" t="s">
        <v>117</v>
      </c>
      <c r="C28" s="93" t="s">
        <v>146</v>
      </c>
      <c r="D28" s="77">
        <v>1000</v>
      </c>
      <c r="E28" s="87">
        <v>478</v>
      </c>
      <c r="F28" s="58">
        <f t="shared" si="0"/>
        <v>522</v>
      </c>
    </row>
    <row r="29" spans="1:6" ht="15.75" x14ac:dyDescent="0.25">
      <c r="A29" s="56" t="s">
        <v>147</v>
      </c>
      <c r="B29" s="57" t="s">
        <v>117</v>
      </c>
      <c r="C29" s="93" t="s">
        <v>148</v>
      </c>
      <c r="D29" s="77">
        <v>33000</v>
      </c>
      <c r="E29" s="87">
        <v>28250</v>
      </c>
      <c r="F29" s="58">
        <f t="shared" si="0"/>
        <v>4750</v>
      </c>
    </row>
    <row r="30" spans="1:6" ht="15.75" x14ac:dyDescent="0.25">
      <c r="A30" s="56" t="s">
        <v>149</v>
      </c>
      <c r="B30" s="57" t="s">
        <v>117</v>
      </c>
      <c r="C30" s="93" t="s">
        <v>150</v>
      </c>
      <c r="D30" s="77">
        <v>180000</v>
      </c>
      <c r="E30" s="87" t="s">
        <v>45</v>
      </c>
      <c r="F30" s="58">
        <f t="shared" si="0"/>
        <v>180000</v>
      </c>
    </row>
    <row r="31" spans="1:6" ht="37.700000000000003" customHeight="1" x14ac:dyDescent="0.25">
      <c r="A31" s="49" t="s">
        <v>151</v>
      </c>
      <c r="B31" s="50" t="s">
        <v>117</v>
      </c>
      <c r="C31" s="92" t="s">
        <v>152</v>
      </c>
      <c r="D31" s="83">
        <v>9015110</v>
      </c>
      <c r="E31" s="84">
        <v>5995223.4699999997</v>
      </c>
      <c r="F31" s="52">
        <f t="shared" si="0"/>
        <v>3019886.5300000003</v>
      </c>
    </row>
    <row r="32" spans="1:6" ht="46.9" customHeight="1" x14ac:dyDescent="0.25">
      <c r="A32" s="56" t="s">
        <v>121</v>
      </c>
      <c r="B32" s="57" t="s">
        <v>117</v>
      </c>
      <c r="C32" s="93" t="s">
        <v>153</v>
      </c>
      <c r="D32" s="77">
        <v>8296300</v>
      </c>
      <c r="E32" s="87">
        <v>5521692.8499999996</v>
      </c>
      <c r="F32" s="58">
        <f t="shared" si="0"/>
        <v>2774607.1500000004</v>
      </c>
    </row>
    <row r="33" spans="1:6" ht="18.75" customHeight="1" x14ac:dyDescent="0.25">
      <c r="A33" s="56" t="s">
        <v>123</v>
      </c>
      <c r="B33" s="57" t="s">
        <v>117</v>
      </c>
      <c r="C33" s="93" t="s">
        <v>154</v>
      </c>
      <c r="D33" s="77">
        <v>8296300</v>
      </c>
      <c r="E33" s="87">
        <v>5521692.8499999996</v>
      </c>
      <c r="F33" s="58">
        <f t="shared" si="0"/>
        <v>2774607.1500000004</v>
      </c>
    </row>
    <row r="34" spans="1:6" ht="18.75" customHeight="1" x14ac:dyDescent="0.25">
      <c r="A34" s="56" t="s">
        <v>125</v>
      </c>
      <c r="B34" s="57" t="s">
        <v>117</v>
      </c>
      <c r="C34" s="93" t="s">
        <v>155</v>
      </c>
      <c r="D34" s="77">
        <v>6043900</v>
      </c>
      <c r="E34" s="87">
        <v>4168870.89</v>
      </c>
      <c r="F34" s="58">
        <f t="shared" si="0"/>
        <v>1875029.1099999999</v>
      </c>
    </row>
    <row r="35" spans="1:6" ht="28.15" customHeight="1" x14ac:dyDescent="0.25">
      <c r="A35" s="56" t="s">
        <v>127</v>
      </c>
      <c r="B35" s="57" t="s">
        <v>117</v>
      </c>
      <c r="C35" s="93" t="s">
        <v>156</v>
      </c>
      <c r="D35" s="77">
        <v>433200</v>
      </c>
      <c r="E35" s="87">
        <v>214440.82</v>
      </c>
      <c r="F35" s="58">
        <f t="shared" si="0"/>
        <v>218759.18</v>
      </c>
    </row>
    <row r="36" spans="1:6" ht="28.15" customHeight="1" x14ac:dyDescent="0.25">
      <c r="A36" s="56" t="s">
        <v>129</v>
      </c>
      <c r="B36" s="57" t="s">
        <v>117</v>
      </c>
      <c r="C36" s="93" t="s">
        <v>157</v>
      </c>
      <c r="D36" s="77">
        <v>1819200</v>
      </c>
      <c r="E36" s="87">
        <v>1138381.1399999999</v>
      </c>
      <c r="F36" s="58">
        <f t="shared" si="0"/>
        <v>680818.8600000001</v>
      </c>
    </row>
    <row r="37" spans="1:6" ht="18.75" customHeight="1" x14ac:dyDescent="0.25">
      <c r="A37" s="56" t="s">
        <v>131</v>
      </c>
      <c r="B37" s="57" t="s">
        <v>117</v>
      </c>
      <c r="C37" s="93" t="s">
        <v>158</v>
      </c>
      <c r="D37" s="77">
        <v>718810</v>
      </c>
      <c r="E37" s="87">
        <v>473530.62</v>
      </c>
      <c r="F37" s="58">
        <f t="shared" si="0"/>
        <v>245279.38</v>
      </c>
    </row>
    <row r="38" spans="1:6" ht="18.75" customHeight="1" x14ac:dyDescent="0.25">
      <c r="A38" s="56" t="s">
        <v>133</v>
      </c>
      <c r="B38" s="57" t="s">
        <v>117</v>
      </c>
      <c r="C38" s="93" t="s">
        <v>159</v>
      </c>
      <c r="D38" s="77">
        <v>718810</v>
      </c>
      <c r="E38" s="87">
        <v>473530.62</v>
      </c>
      <c r="F38" s="58">
        <f t="shared" si="0"/>
        <v>245279.38</v>
      </c>
    </row>
    <row r="39" spans="1:6" ht="18.75" customHeight="1" x14ac:dyDescent="0.25">
      <c r="A39" s="56" t="s">
        <v>135</v>
      </c>
      <c r="B39" s="57" t="s">
        <v>117</v>
      </c>
      <c r="C39" s="93" t="s">
        <v>160</v>
      </c>
      <c r="D39" s="77">
        <v>718810</v>
      </c>
      <c r="E39" s="87">
        <v>473530.62</v>
      </c>
      <c r="F39" s="58">
        <f t="shared" si="0"/>
        <v>245279.38</v>
      </c>
    </row>
    <row r="40" spans="1:6" ht="15.75" x14ac:dyDescent="0.25">
      <c r="A40" s="49" t="s">
        <v>161</v>
      </c>
      <c r="B40" s="50" t="s">
        <v>117</v>
      </c>
      <c r="C40" s="92" t="s">
        <v>162</v>
      </c>
      <c r="D40" s="83">
        <v>180000</v>
      </c>
      <c r="E40" s="84" t="s">
        <v>45</v>
      </c>
      <c r="F40" s="52">
        <f t="shared" si="0"/>
        <v>180000</v>
      </c>
    </row>
    <row r="41" spans="1:6" ht="15.75" x14ac:dyDescent="0.25">
      <c r="A41" s="56" t="s">
        <v>141</v>
      </c>
      <c r="B41" s="57" t="s">
        <v>117</v>
      </c>
      <c r="C41" s="93" t="s">
        <v>163</v>
      </c>
      <c r="D41" s="77">
        <v>180000</v>
      </c>
      <c r="E41" s="87" t="s">
        <v>45</v>
      </c>
      <c r="F41" s="58">
        <f t="shared" si="0"/>
        <v>180000</v>
      </c>
    </row>
    <row r="42" spans="1:6" ht="15.75" x14ac:dyDescent="0.25">
      <c r="A42" s="56" t="s">
        <v>149</v>
      </c>
      <c r="B42" s="57" t="s">
        <v>117</v>
      </c>
      <c r="C42" s="93" t="s">
        <v>164</v>
      </c>
      <c r="D42" s="77">
        <v>180000</v>
      </c>
      <c r="E42" s="87" t="s">
        <v>45</v>
      </c>
      <c r="F42" s="58">
        <f t="shared" si="0"/>
        <v>180000</v>
      </c>
    </row>
    <row r="43" spans="1:6" ht="15.75" x14ac:dyDescent="0.25">
      <c r="A43" s="49" t="s">
        <v>165</v>
      </c>
      <c r="B43" s="50" t="s">
        <v>117</v>
      </c>
      <c r="C43" s="92" t="s">
        <v>166</v>
      </c>
      <c r="D43" s="83">
        <v>784900</v>
      </c>
      <c r="E43" s="84">
        <v>236186.53</v>
      </c>
      <c r="F43" s="52">
        <f t="shared" si="0"/>
        <v>548713.47</v>
      </c>
    </row>
    <row r="44" spans="1:6" ht="18.75" customHeight="1" x14ac:dyDescent="0.25">
      <c r="A44" s="56" t="s">
        <v>131</v>
      </c>
      <c r="B44" s="57" t="s">
        <v>117</v>
      </c>
      <c r="C44" s="93" t="s">
        <v>167</v>
      </c>
      <c r="D44" s="77">
        <v>730900</v>
      </c>
      <c r="E44" s="87">
        <v>187458.53</v>
      </c>
      <c r="F44" s="58">
        <f t="shared" si="0"/>
        <v>543441.47</v>
      </c>
    </row>
    <row r="45" spans="1:6" ht="18.75" customHeight="1" x14ac:dyDescent="0.25">
      <c r="A45" s="56" t="s">
        <v>133</v>
      </c>
      <c r="B45" s="57" t="s">
        <v>117</v>
      </c>
      <c r="C45" s="93" t="s">
        <v>168</v>
      </c>
      <c r="D45" s="77">
        <v>730900</v>
      </c>
      <c r="E45" s="87">
        <v>187458.53</v>
      </c>
      <c r="F45" s="58">
        <f t="shared" si="0"/>
        <v>543441.47</v>
      </c>
    </row>
    <row r="46" spans="1:6" ht="18.75" customHeight="1" x14ac:dyDescent="0.25">
      <c r="A46" s="56" t="s">
        <v>135</v>
      </c>
      <c r="B46" s="57" t="s">
        <v>117</v>
      </c>
      <c r="C46" s="93" t="s">
        <v>169</v>
      </c>
      <c r="D46" s="77">
        <v>730900</v>
      </c>
      <c r="E46" s="87">
        <v>187458.53</v>
      </c>
      <c r="F46" s="58">
        <f t="shared" si="0"/>
        <v>543441.47</v>
      </c>
    </row>
    <row r="47" spans="1:6" ht="15.75" x14ac:dyDescent="0.25">
      <c r="A47" s="56" t="s">
        <v>137</v>
      </c>
      <c r="B47" s="57" t="s">
        <v>117</v>
      </c>
      <c r="C47" s="93" t="s">
        <v>170</v>
      </c>
      <c r="D47" s="77">
        <v>20000</v>
      </c>
      <c r="E47" s="87">
        <v>20000</v>
      </c>
      <c r="F47" s="58" t="str">
        <f t="shared" ref="F47:F78" si="1">IF(OR(D47="-",IF(E47="-",0,E47)&gt;=IF(D47="-",0,D47)),"-",IF(D47="-",0,D47)-IF(E47="-",0,E47))</f>
        <v>-</v>
      </c>
    </row>
    <row r="48" spans="1:6" ht="15.75" x14ac:dyDescent="0.25">
      <c r="A48" s="56" t="s">
        <v>139</v>
      </c>
      <c r="B48" s="57" t="s">
        <v>117</v>
      </c>
      <c r="C48" s="93" t="s">
        <v>171</v>
      </c>
      <c r="D48" s="77">
        <v>20000</v>
      </c>
      <c r="E48" s="87">
        <v>20000</v>
      </c>
      <c r="F48" s="58" t="str">
        <f t="shared" si="1"/>
        <v>-</v>
      </c>
    </row>
    <row r="49" spans="1:6" ht="15.75" x14ac:dyDescent="0.25">
      <c r="A49" s="56" t="s">
        <v>141</v>
      </c>
      <c r="B49" s="57" t="s">
        <v>117</v>
      </c>
      <c r="C49" s="93" t="s">
        <v>172</v>
      </c>
      <c r="D49" s="77">
        <v>34000</v>
      </c>
      <c r="E49" s="87">
        <v>28728</v>
      </c>
      <c r="F49" s="58">
        <f t="shared" si="1"/>
        <v>5272</v>
      </c>
    </row>
    <row r="50" spans="1:6" ht="15.75" x14ac:dyDescent="0.25">
      <c r="A50" s="56" t="s">
        <v>143</v>
      </c>
      <c r="B50" s="57" t="s">
        <v>117</v>
      </c>
      <c r="C50" s="93" t="s">
        <v>173</v>
      </c>
      <c r="D50" s="77">
        <v>34000</v>
      </c>
      <c r="E50" s="87">
        <v>28728</v>
      </c>
      <c r="F50" s="58">
        <f t="shared" si="1"/>
        <v>5272</v>
      </c>
    </row>
    <row r="51" spans="1:6" ht="15.75" x14ac:dyDescent="0.25">
      <c r="A51" s="56" t="s">
        <v>145</v>
      </c>
      <c r="B51" s="57" t="s">
        <v>117</v>
      </c>
      <c r="C51" s="93" t="s">
        <v>174</v>
      </c>
      <c r="D51" s="77">
        <v>1000</v>
      </c>
      <c r="E51" s="87">
        <v>478</v>
      </c>
      <c r="F51" s="58">
        <f t="shared" si="1"/>
        <v>522</v>
      </c>
    </row>
    <row r="52" spans="1:6" ht="15.75" x14ac:dyDescent="0.25">
      <c r="A52" s="56" t="s">
        <v>147</v>
      </c>
      <c r="B52" s="57" t="s">
        <v>117</v>
      </c>
      <c r="C52" s="93" t="s">
        <v>175</v>
      </c>
      <c r="D52" s="77">
        <v>33000</v>
      </c>
      <c r="E52" s="87">
        <v>28250</v>
      </c>
      <c r="F52" s="58">
        <f t="shared" si="1"/>
        <v>4750</v>
      </c>
    </row>
    <row r="53" spans="1:6" ht="15.75" x14ac:dyDescent="0.25">
      <c r="A53" s="49" t="s">
        <v>176</v>
      </c>
      <c r="B53" s="50" t="s">
        <v>117</v>
      </c>
      <c r="C53" s="92" t="s">
        <v>177</v>
      </c>
      <c r="D53" s="83">
        <v>352600</v>
      </c>
      <c r="E53" s="84">
        <v>198385.17</v>
      </c>
      <c r="F53" s="52">
        <f t="shared" si="1"/>
        <v>154214.82999999999</v>
      </c>
    </row>
    <row r="54" spans="1:6" ht="46.9" customHeight="1" x14ac:dyDescent="0.25">
      <c r="A54" s="56" t="s">
        <v>121</v>
      </c>
      <c r="B54" s="57" t="s">
        <v>117</v>
      </c>
      <c r="C54" s="93" t="s">
        <v>178</v>
      </c>
      <c r="D54" s="77">
        <v>352600</v>
      </c>
      <c r="E54" s="87">
        <v>198385.17</v>
      </c>
      <c r="F54" s="58">
        <f t="shared" si="1"/>
        <v>154214.82999999999</v>
      </c>
    </row>
    <row r="55" spans="1:6" ht="18.75" customHeight="1" x14ac:dyDescent="0.25">
      <c r="A55" s="56" t="s">
        <v>123</v>
      </c>
      <c r="B55" s="57" t="s">
        <v>117</v>
      </c>
      <c r="C55" s="93" t="s">
        <v>179</v>
      </c>
      <c r="D55" s="77">
        <v>352600</v>
      </c>
      <c r="E55" s="87">
        <v>198385.17</v>
      </c>
      <c r="F55" s="58">
        <f t="shared" si="1"/>
        <v>154214.82999999999</v>
      </c>
    </row>
    <row r="56" spans="1:6" ht="18.75" customHeight="1" x14ac:dyDescent="0.25">
      <c r="A56" s="56" t="s">
        <v>125</v>
      </c>
      <c r="B56" s="57" t="s">
        <v>117</v>
      </c>
      <c r="C56" s="93" t="s">
        <v>180</v>
      </c>
      <c r="D56" s="77">
        <v>271300</v>
      </c>
      <c r="E56" s="87">
        <v>154783.79</v>
      </c>
      <c r="F56" s="58">
        <f t="shared" si="1"/>
        <v>116516.20999999999</v>
      </c>
    </row>
    <row r="57" spans="1:6" ht="28.15" customHeight="1" x14ac:dyDescent="0.25">
      <c r="A57" s="56" t="s">
        <v>129</v>
      </c>
      <c r="B57" s="57" t="s">
        <v>117</v>
      </c>
      <c r="C57" s="93" t="s">
        <v>181</v>
      </c>
      <c r="D57" s="77">
        <v>81300</v>
      </c>
      <c r="E57" s="87">
        <v>43601.38</v>
      </c>
      <c r="F57" s="58">
        <f t="shared" si="1"/>
        <v>37698.620000000003</v>
      </c>
    </row>
    <row r="58" spans="1:6" ht="15.75" x14ac:dyDescent="0.25">
      <c r="A58" s="49" t="s">
        <v>182</v>
      </c>
      <c r="B58" s="50" t="s">
        <v>117</v>
      </c>
      <c r="C58" s="92" t="s">
        <v>183</v>
      </c>
      <c r="D58" s="83">
        <v>352600</v>
      </c>
      <c r="E58" s="84">
        <v>198385.17</v>
      </c>
      <c r="F58" s="52">
        <f t="shared" si="1"/>
        <v>154214.82999999999</v>
      </c>
    </row>
    <row r="59" spans="1:6" ht="46.9" customHeight="1" x14ac:dyDescent="0.25">
      <c r="A59" s="56" t="s">
        <v>121</v>
      </c>
      <c r="B59" s="57" t="s">
        <v>117</v>
      </c>
      <c r="C59" s="93" t="s">
        <v>184</v>
      </c>
      <c r="D59" s="77">
        <v>352600</v>
      </c>
      <c r="E59" s="87">
        <v>198385.17</v>
      </c>
      <c r="F59" s="58">
        <f t="shared" si="1"/>
        <v>154214.82999999999</v>
      </c>
    </row>
    <row r="60" spans="1:6" ht="18.75" customHeight="1" x14ac:dyDescent="0.25">
      <c r="A60" s="56" t="s">
        <v>123</v>
      </c>
      <c r="B60" s="57" t="s">
        <v>117</v>
      </c>
      <c r="C60" s="93" t="s">
        <v>185</v>
      </c>
      <c r="D60" s="77">
        <v>352600</v>
      </c>
      <c r="E60" s="87">
        <v>198385.17</v>
      </c>
      <c r="F60" s="58">
        <f t="shared" si="1"/>
        <v>154214.82999999999</v>
      </c>
    </row>
    <row r="61" spans="1:6" ht="18.75" customHeight="1" x14ac:dyDescent="0.25">
      <c r="A61" s="56" t="s">
        <v>125</v>
      </c>
      <c r="B61" s="57" t="s">
        <v>117</v>
      </c>
      <c r="C61" s="93" t="s">
        <v>186</v>
      </c>
      <c r="D61" s="77">
        <v>271300</v>
      </c>
      <c r="E61" s="87">
        <v>154783.79</v>
      </c>
      <c r="F61" s="58">
        <f t="shared" si="1"/>
        <v>116516.20999999999</v>
      </c>
    </row>
    <row r="62" spans="1:6" ht="28.15" customHeight="1" x14ac:dyDescent="0.25">
      <c r="A62" s="56" t="s">
        <v>129</v>
      </c>
      <c r="B62" s="57" t="s">
        <v>117</v>
      </c>
      <c r="C62" s="93" t="s">
        <v>187</v>
      </c>
      <c r="D62" s="77">
        <v>81300</v>
      </c>
      <c r="E62" s="87">
        <v>43601.38</v>
      </c>
      <c r="F62" s="58">
        <f t="shared" si="1"/>
        <v>37698.620000000003</v>
      </c>
    </row>
    <row r="63" spans="1:6" ht="18.75" customHeight="1" x14ac:dyDescent="0.25">
      <c r="A63" s="49" t="s">
        <v>188</v>
      </c>
      <c r="B63" s="50" t="s">
        <v>117</v>
      </c>
      <c r="C63" s="92" t="s">
        <v>189</v>
      </c>
      <c r="D63" s="83">
        <v>260000</v>
      </c>
      <c r="E63" s="84">
        <v>143570</v>
      </c>
      <c r="F63" s="52">
        <f t="shared" si="1"/>
        <v>116430</v>
      </c>
    </row>
    <row r="64" spans="1:6" ht="18.75" customHeight="1" x14ac:dyDescent="0.25">
      <c r="A64" s="56" t="s">
        <v>131</v>
      </c>
      <c r="B64" s="57" t="s">
        <v>117</v>
      </c>
      <c r="C64" s="93" t="s">
        <v>190</v>
      </c>
      <c r="D64" s="77">
        <v>260000</v>
      </c>
      <c r="E64" s="87">
        <v>143570</v>
      </c>
      <c r="F64" s="58">
        <f t="shared" si="1"/>
        <v>116430</v>
      </c>
    </row>
    <row r="65" spans="1:6" ht="18.75" customHeight="1" x14ac:dyDescent="0.25">
      <c r="A65" s="56" t="s">
        <v>133</v>
      </c>
      <c r="B65" s="57" t="s">
        <v>117</v>
      </c>
      <c r="C65" s="93" t="s">
        <v>191</v>
      </c>
      <c r="D65" s="77">
        <v>260000</v>
      </c>
      <c r="E65" s="87">
        <v>143570</v>
      </c>
      <c r="F65" s="58">
        <f t="shared" si="1"/>
        <v>116430</v>
      </c>
    </row>
    <row r="66" spans="1:6" ht="18.75" customHeight="1" x14ac:dyDescent="0.25">
      <c r="A66" s="56" t="s">
        <v>135</v>
      </c>
      <c r="B66" s="57" t="s">
        <v>117</v>
      </c>
      <c r="C66" s="93" t="s">
        <v>192</v>
      </c>
      <c r="D66" s="77">
        <v>260000</v>
      </c>
      <c r="E66" s="87">
        <v>143570</v>
      </c>
      <c r="F66" s="58">
        <f t="shared" si="1"/>
        <v>116430</v>
      </c>
    </row>
    <row r="67" spans="1:6" ht="15.75" x14ac:dyDescent="0.25">
      <c r="A67" s="49" t="s">
        <v>193</v>
      </c>
      <c r="B67" s="50" t="s">
        <v>117</v>
      </c>
      <c r="C67" s="92" t="s">
        <v>194</v>
      </c>
      <c r="D67" s="83">
        <v>150000</v>
      </c>
      <c r="E67" s="84">
        <v>116330</v>
      </c>
      <c r="F67" s="52">
        <f t="shared" si="1"/>
        <v>33670</v>
      </c>
    </row>
    <row r="68" spans="1:6" ht="18.75" customHeight="1" x14ac:dyDescent="0.25">
      <c r="A68" s="56" t="s">
        <v>131</v>
      </c>
      <c r="B68" s="57" t="s">
        <v>117</v>
      </c>
      <c r="C68" s="93" t="s">
        <v>195</v>
      </c>
      <c r="D68" s="77">
        <v>150000</v>
      </c>
      <c r="E68" s="87">
        <v>116330</v>
      </c>
      <c r="F68" s="58">
        <f t="shared" si="1"/>
        <v>33670</v>
      </c>
    </row>
    <row r="69" spans="1:6" ht="18.75" customHeight="1" x14ac:dyDescent="0.25">
      <c r="A69" s="56" t="s">
        <v>133</v>
      </c>
      <c r="B69" s="57" t="s">
        <v>117</v>
      </c>
      <c r="C69" s="93" t="s">
        <v>196</v>
      </c>
      <c r="D69" s="77">
        <v>150000</v>
      </c>
      <c r="E69" s="87">
        <v>116330</v>
      </c>
      <c r="F69" s="58">
        <f t="shared" si="1"/>
        <v>33670</v>
      </c>
    </row>
    <row r="70" spans="1:6" ht="18.75" customHeight="1" x14ac:dyDescent="0.25">
      <c r="A70" s="56" t="s">
        <v>135</v>
      </c>
      <c r="B70" s="57" t="s">
        <v>117</v>
      </c>
      <c r="C70" s="93" t="s">
        <v>197</v>
      </c>
      <c r="D70" s="77">
        <v>150000</v>
      </c>
      <c r="E70" s="87">
        <v>116330</v>
      </c>
      <c r="F70" s="58">
        <f t="shared" si="1"/>
        <v>33670</v>
      </c>
    </row>
    <row r="71" spans="1:6" ht="18.75" customHeight="1" x14ac:dyDescent="0.25">
      <c r="A71" s="49" t="s">
        <v>198</v>
      </c>
      <c r="B71" s="50" t="s">
        <v>117</v>
      </c>
      <c r="C71" s="92" t="s">
        <v>199</v>
      </c>
      <c r="D71" s="83">
        <v>110000</v>
      </c>
      <c r="E71" s="84">
        <v>27240</v>
      </c>
      <c r="F71" s="52">
        <f t="shared" si="1"/>
        <v>82760</v>
      </c>
    </row>
    <row r="72" spans="1:6" ht="18.75" customHeight="1" x14ac:dyDescent="0.25">
      <c r="A72" s="56" t="s">
        <v>131</v>
      </c>
      <c r="B72" s="57" t="s">
        <v>117</v>
      </c>
      <c r="C72" s="93" t="s">
        <v>200</v>
      </c>
      <c r="D72" s="77">
        <v>110000</v>
      </c>
      <c r="E72" s="87">
        <v>27240</v>
      </c>
      <c r="F72" s="58">
        <f t="shared" si="1"/>
        <v>82760</v>
      </c>
    </row>
    <row r="73" spans="1:6" ht="18.75" customHeight="1" x14ac:dyDescent="0.25">
      <c r="A73" s="56" t="s">
        <v>133</v>
      </c>
      <c r="B73" s="57" t="s">
        <v>117</v>
      </c>
      <c r="C73" s="93" t="s">
        <v>201</v>
      </c>
      <c r="D73" s="77">
        <v>110000</v>
      </c>
      <c r="E73" s="87">
        <v>27240</v>
      </c>
      <c r="F73" s="58">
        <f t="shared" si="1"/>
        <v>82760</v>
      </c>
    </row>
    <row r="74" spans="1:6" ht="18.75" customHeight="1" x14ac:dyDescent="0.25">
      <c r="A74" s="56" t="s">
        <v>135</v>
      </c>
      <c r="B74" s="57" t="s">
        <v>117</v>
      </c>
      <c r="C74" s="93" t="s">
        <v>202</v>
      </c>
      <c r="D74" s="77">
        <v>110000</v>
      </c>
      <c r="E74" s="87">
        <v>27240</v>
      </c>
      <c r="F74" s="58">
        <f t="shared" si="1"/>
        <v>82760</v>
      </c>
    </row>
    <row r="75" spans="1:6" ht="15.75" x14ac:dyDescent="0.25">
      <c r="A75" s="49" t="s">
        <v>203</v>
      </c>
      <c r="B75" s="50" t="s">
        <v>117</v>
      </c>
      <c r="C75" s="92" t="s">
        <v>204</v>
      </c>
      <c r="D75" s="83">
        <v>4830911.32</v>
      </c>
      <c r="E75" s="84">
        <v>3130552.39</v>
      </c>
      <c r="F75" s="52">
        <f t="shared" si="1"/>
        <v>1700358.9300000002</v>
      </c>
    </row>
    <row r="76" spans="1:6" ht="18.75" customHeight="1" x14ac:dyDescent="0.25">
      <c r="A76" s="56" t="s">
        <v>131</v>
      </c>
      <c r="B76" s="57" t="s">
        <v>117</v>
      </c>
      <c r="C76" s="93" t="s">
        <v>205</v>
      </c>
      <c r="D76" s="77">
        <v>4815911.32</v>
      </c>
      <c r="E76" s="87">
        <v>3130552.39</v>
      </c>
      <c r="F76" s="58">
        <f t="shared" si="1"/>
        <v>1685358.9300000002</v>
      </c>
    </row>
    <row r="77" spans="1:6" ht="18.75" customHeight="1" x14ac:dyDescent="0.25">
      <c r="A77" s="56" t="s">
        <v>133</v>
      </c>
      <c r="B77" s="57" t="s">
        <v>117</v>
      </c>
      <c r="C77" s="93" t="s">
        <v>206</v>
      </c>
      <c r="D77" s="77">
        <v>4815911.32</v>
      </c>
      <c r="E77" s="87">
        <v>3130552.39</v>
      </c>
      <c r="F77" s="58">
        <f t="shared" si="1"/>
        <v>1685358.9300000002</v>
      </c>
    </row>
    <row r="78" spans="1:6" ht="18.75" customHeight="1" x14ac:dyDescent="0.25">
      <c r="A78" s="56" t="s">
        <v>135</v>
      </c>
      <c r="B78" s="57" t="s">
        <v>117</v>
      </c>
      <c r="C78" s="93" t="s">
        <v>207</v>
      </c>
      <c r="D78" s="77">
        <v>3886277.17</v>
      </c>
      <c r="E78" s="87">
        <v>2688939.29</v>
      </c>
      <c r="F78" s="58">
        <f t="shared" si="1"/>
        <v>1197337.8799999999</v>
      </c>
    </row>
    <row r="79" spans="1:6" ht="15.75" x14ac:dyDescent="0.25">
      <c r="A79" s="56" t="s">
        <v>208</v>
      </c>
      <c r="B79" s="57" t="s">
        <v>117</v>
      </c>
      <c r="C79" s="93" t="s">
        <v>209</v>
      </c>
      <c r="D79" s="77">
        <v>929634.15</v>
      </c>
      <c r="E79" s="87">
        <v>441613.1</v>
      </c>
      <c r="F79" s="58">
        <f t="shared" ref="F79:F110" si="2">IF(OR(D79="-",IF(E79="-",0,E79)&gt;=IF(D79="-",0,D79)),"-",IF(D79="-",0,D79)-IF(E79="-",0,E79))</f>
        <v>488021.05000000005</v>
      </c>
    </row>
    <row r="80" spans="1:6" ht="15.75" x14ac:dyDescent="0.25">
      <c r="A80" s="56" t="s">
        <v>137</v>
      </c>
      <c r="B80" s="57" t="s">
        <v>117</v>
      </c>
      <c r="C80" s="93" t="s">
        <v>210</v>
      </c>
      <c r="D80" s="77">
        <v>10000</v>
      </c>
      <c r="E80" s="87" t="s">
        <v>45</v>
      </c>
      <c r="F80" s="58">
        <f t="shared" si="2"/>
        <v>10000</v>
      </c>
    </row>
    <row r="81" spans="1:6" ht="15.75" x14ac:dyDescent="0.25">
      <c r="A81" s="56" t="s">
        <v>139</v>
      </c>
      <c r="B81" s="57" t="s">
        <v>117</v>
      </c>
      <c r="C81" s="93" t="s">
        <v>211</v>
      </c>
      <c r="D81" s="77">
        <v>10000</v>
      </c>
      <c r="E81" s="87" t="s">
        <v>45</v>
      </c>
      <c r="F81" s="58">
        <f t="shared" si="2"/>
        <v>10000</v>
      </c>
    </row>
    <row r="82" spans="1:6" ht="15.75" x14ac:dyDescent="0.25">
      <c r="A82" s="56" t="s">
        <v>141</v>
      </c>
      <c r="B82" s="57" t="s">
        <v>117</v>
      </c>
      <c r="C82" s="93" t="s">
        <v>212</v>
      </c>
      <c r="D82" s="77">
        <v>5000</v>
      </c>
      <c r="E82" s="87" t="s">
        <v>45</v>
      </c>
      <c r="F82" s="58">
        <f t="shared" si="2"/>
        <v>5000</v>
      </c>
    </row>
    <row r="83" spans="1:6" ht="15.75" x14ac:dyDescent="0.25">
      <c r="A83" s="56" t="s">
        <v>143</v>
      </c>
      <c r="B83" s="57" t="s">
        <v>117</v>
      </c>
      <c r="C83" s="93" t="s">
        <v>213</v>
      </c>
      <c r="D83" s="77">
        <v>5000</v>
      </c>
      <c r="E83" s="87" t="s">
        <v>45</v>
      </c>
      <c r="F83" s="58">
        <f t="shared" si="2"/>
        <v>5000</v>
      </c>
    </row>
    <row r="84" spans="1:6" ht="15.75" x14ac:dyDescent="0.25">
      <c r="A84" s="56" t="s">
        <v>147</v>
      </c>
      <c r="B84" s="57" t="s">
        <v>117</v>
      </c>
      <c r="C84" s="93" t="s">
        <v>214</v>
      </c>
      <c r="D84" s="77">
        <v>5000</v>
      </c>
      <c r="E84" s="87" t="s">
        <v>45</v>
      </c>
      <c r="F84" s="58">
        <f t="shared" si="2"/>
        <v>5000</v>
      </c>
    </row>
    <row r="85" spans="1:6" ht="15.75" x14ac:dyDescent="0.25">
      <c r="A85" s="49" t="s">
        <v>215</v>
      </c>
      <c r="B85" s="50" t="s">
        <v>117</v>
      </c>
      <c r="C85" s="92" t="s">
        <v>216</v>
      </c>
      <c r="D85" s="83">
        <v>10000</v>
      </c>
      <c r="E85" s="84" t="s">
        <v>45</v>
      </c>
      <c r="F85" s="52">
        <f t="shared" si="2"/>
        <v>10000</v>
      </c>
    </row>
    <row r="86" spans="1:6" ht="15.75" x14ac:dyDescent="0.25">
      <c r="A86" s="56" t="s">
        <v>137</v>
      </c>
      <c r="B86" s="57" t="s">
        <v>117</v>
      </c>
      <c r="C86" s="93" t="s">
        <v>217</v>
      </c>
      <c r="D86" s="77">
        <v>10000</v>
      </c>
      <c r="E86" s="87" t="s">
        <v>45</v>
      </c>
      <c r="F86" s="58">
        <f t="shared" si="2"/>
        <v>10000</v>
      </c>
    </row>
    <row r="87" spans="1:6" ht="15.75" x14ac:dyDescent="0.25">
      <c r="A87" s="56" t="s">
        <v>139</v>
      </c>
      <c r="B87" s="57" t="s">
        <v>117</v>
      </c>
      <c r="C87" s="93" t="s">
        <v>218</v>
      </c>
      <c r="D87" s="77">
        <v>10000</v>
      </c>
      <c r="E87" s="87" t="s">
        <v>45</v>
      </c>
      <c r="F87" s="58">
        <f t="shared" si="2"/>
        <v>10000</v>
      </c>
    </row>
    <row r="88" spans="1:6" ht="15.75" x14ac:dyDescent="0.25">
      <c r="A88" s="49" t="s">
        <v>219</v>
      </c>
      <c r="B88" s="50" t="s">
        <v>117</v>
      </c>
      <c r="C88" s="92" t="s">
        <v>220</v>
      </c>
      <c r="D88" s="83">
        <v>4479511.32</v>
      </c>
      <c r="E88" s="84">
        <v>2860012.39</v>
      </c>
      <c r="F88" s="52">
        <f t="shared" si="2"/>
        <v>1619498.9300000002</v>
      </c>
    </row>
    <row r="89" spans="1:6" ht="18.75" customHeight="1" x14ac:dyDescent="0.25">
      <c r="A89" s="56" t="s">
        <v>131</v>
      </c>
      <c r="B89" s="57" t="s">
        <v>117</v>
      </c>
      <c r="C89" s="93" t="s">
        <v>221</v>
      </c>
      <c r="D89" s="77">
        <v>4474511.32</v>
      </c>
      <c r="E89" s="87">
        <v>2860012.39</v>
      </c>
      <c r="F89" s="58">
        <f t="shared" si="2"/>
        <v>1614498.9300000002</v>
      </c>
    </row>
    <row r="90" spans="1:6" ht="18.75" customHeight="1" x14ac:dyDescent="0.25">
      <c r="A90" s="56" t="s">
        <v>133</v>
      </c>
      <c r="B90" s="57" t="s">
        <v>117</v>
      </c>
      <c r="C90" s="93" t="s">
        <v>222</v>
      </c>
      <c r="D90" s="77">
        <v>4474511.32</v>
      </c>
      <c r="E90" s="87">
        <v>2860012.39</v>
      </c>
      <c r="F90" s="58">
        <f t="shared" si="2"/>
        <v>1614498.9300000002</v>
      </c>
    </row>
    <row r="91" spans="1:6" ht="18.75" customHeight="1" x14ac:dyDescent="0.25">
      <c r="A91" s="56" t="s">
        <v>135</v>
      </c>
      <c r="B91" s="57" t="s">
        <v>117</v>
      </c>
      <c r="C91" s="93" t="s">
        <v>223</v>
      </c>
      <c r="D91" s="77">
        <v>3544877.17</v>
      </c>
      <c r="E91" s="87">
        <v>2418399.29</v>
      </c>
      <c r="F91" s="58">
        <f t="shared" si="2"/>
        <v>1126477.8799999999</v>
      </c>
    </row>
    <row r="92" spans="1:6" ht="15.75" x14ac:dyDescent="0.25">
      <c r="A92" s="56" t="s">
        <v>208</v>
      </c>
      <c r="B92" s="57" t="s">
        <v>117</v>
      </c>
      <c r="C92" s="93" t="s">
        <v>224</v>
      </c>
      <c r="D92" s="77">
        <v>929634.15</v>
      </c>
      <c r="E92" s="87">
        <v>441613.1</v>
      </c>
      <c r="F92" s="58">
        <f t="shared" si="2"/>
        <v>488021.05000000005</v>
      </c>
    </row>
    <row r="93" spans="1:6" ht="15.75" x14ac:dyDescent="0.25">
      <c r="A93" s="56" t="s">
        <v>141</v>
      </c>
      <c r="B93" s="57" t="s">
        <v>117</v>
      </c>
      <c r="C93" s="93" t="s">
        <v>225</v>
      </c>
      <c r="D93" s="77">
        <v>5000</v>
      </c>
      <c r="E93" s="87" t="s">
        <v>45</v>
      </c>
      <c r="F93" s="58">
        <f t="shared" si="2"/>
        <v>5000</v>
      </c>
    </row>
    <row r="94" spans="1:6" ht="15.75" x14ac:dyDescent="0.25">
      <c r="A94" s="56" t="s">
        <v>143</v>
      </c>
      <c r="B94" s="57" t="s">
        <v>117</v>
      </c>
      <c r="C94" s="93" t="s">
        <v>226</v>
      </c>
      <c r="D94" s="77">
        <v>5000</v>
      </c>
      <c r="E94" s="87" t="s">
        <v>45</v>
      </c>
      <c r="F94" s="58">
        <f t="shared" si="2"/>
        <v>5000</v>
      </c>
    </row>
    <row r="95" spans="1:6" ht="15.75" x14ac:dyDescent="0.25">
      <c r="A95" s="56" t="s">
        <v>147</v>
      </c>
      <c r="B95" s="57" t="s">
        <v>117</v>
      </c>
      <c r="C95" s="93" t="s">
        <v>227</v>
      </c>
      <c r="D95" s="77">
        <v>5000</v>
      </c>
      <c r="E95" s="87" t="s">
        <v>45</v>
      </c>
      <c r="F95" s="58">
        <f t="shared" si="2"/>
        <v>5000</v>
      </c>
    </row>
    <row r="96" spans="1:6" ht="18.75" customHeight="1" x14ac:dyDescent="0.25">
      <c r="A96" s="49" t="s">
        <v>228</v>
      </c>
      <c r="B96" s="50" t="s">
        <v>117</v>
      </c>
      <c r="C96" s="92" t="s">
        <v>229</v>
      </c>
      <c r="D96" s="83">
        <v>341400</v>
      </c>
      <c r="E96" s="84">
        <v>270540</v>
      </c>
      <c r="F96" s="52">
        <f t="shared" si="2"/>
        <v>70860</v>
      </c>
    </row>
    <row r="97" spans="1:6" ht="18.75" customHeight="1" x14ac:dyDescent="0.25">
      <c r="A97" s="56" t="s">
        <v>131</v>
      </c>
      <c r="B97" s="57" t="s">
        <v>117</v>
      </c>
      <c r="C97" s="93" t="s">
        <v>230</v>
      </c>
      <c r="D97" s="77">
        <v>341400</v>
      </c>
      <c r="E97" s="87">
        <v>270540</v>
      </c>
      <c r="F97" s="58">
        <f t="shared" si="2"/>
        <v>70860</v>
      </c>
    </row>
    <row r="98" spans="1:6" ht="18.75" customHeight="1" x14ac:dyDescent="0.25">
      <c r="A98" s="56" t="s">
        <v>133</v>
      </c>
      <c r="B98" s="57" t="s">
        <v>117</v>
      </c>
      <c r="C98" s="93" t="s">
        <v>231</v>
      </c>
      <c r="D98" s="77">
        <v>341400</v>
      </c>
      <c r="E98" s="87">
        <v>270540</v>
      </c>
      <c r="F98" s="58">
        <f t="shared" si="2"/>
        <v>70860</v>
      </c>
    </row>
    <row r="99" spans="1:6" ht="18.75" customHeight="1" x14ac:dyDescent="0.25">
      <c r="A99" s="56" t="s">
        <v>135</v>
      </c>
      <c r="B99" s="57" t="s">
        <v>117</v>
      </c>
      <c r="C99" s="93" t="s">
        <v>232</v>
      </c>
      <c r="D99" s="77">
        <v>341400</v>
      </c>
      <c r="E99" s="87">
        <v>270540</v>
      </c>
      <c r="F99" s="58">
        <f t="shared" si="2"/>
        <v>70860</v>
      </c>
    </row>
    <row r="100" spans="1:6" ht="15.75" x14ac:dyDescent="0.25">
      <c r="A100" s="49" t="s">
        <v>233</v>
      </c>
      <c r="B100" s="50" t="s">
        <v>117</v>
      </c>
      <c r="C100" s="92" t="s">
        <v>234</v>
      </c>
      <c r="D100" s="83">
        <v>15000</v>
      </c>
      <c r="E100" s="84">
        <v>1520</v>
      </c>
      <c r="F100" s="52">
        <f t="shared" si="2"/>
        <v>13480</v>
      </c>
    </row>
    <row r="101" spans="1:6" ht="18.75" customHeight="1" x14ac:dyDescent="0.25">
      <c r="A101" s="56" t="s">
        <v>131</v>
      </c>
      <c r="B101" s="57" t="s">
        <v>117</v>
      </c>
      <c r="C101" s="93" t="s">
        <v>235</v>
      </c>
      <c r="D101" s="77">
        <v>15000</v>
      </c>
      <c r="E101" s="87">
        <v>1520</v>
      </c>
      <c r="F101" s="58">
        <f t="shared" si="2"/>
        <v>13480</v>
      </c>
    </row>
    <row r="102" spans="1:6" ht="18.75" customHeight="1" x14ac:dyDescent="0.25">
      <c r="A102" s="56" t="s">
        <v>133</v>
      </c>
      <c r="B102" s="57" t="s">
        <v>117</v>
      </c>
      <c r="C102" s="93" t="s">
        <v>236</v>
      </c>
      <c r="D102" s="77">
        <v>15000</v>
      </c>
      <c r="E102" s="87">
        <v>1520</v>
      </c>
      <c r="F102" s="58">
        <f t="shared" si="2"/>
        <v>13480</v>
      </c>
    </row>
    <row r="103" spans="1:6" ht="18.75" customHeight="1" x14ac:dyDescent="0.25">
      <c r="A103" s="56" t="s">
        <v>135</v>
      </c>
      <c r="B103" s="57" t="s">
        <v>117</v>
      </c>
      <c r="C103" s="93" t="s">
        <v>237</v>
      </c>
      <c r="D103" s="77">
        <v>15000</v>
      </c>
      <c r="E103" s="87">
        <v>1520</v>
      </c>
      <c r="F103" s="58">
        <f t="shared" si="2"/>
        <v>13480</v>
      </c>
    </row>
    <row r="104" spans="1:6" ht="18.75" customHeight="1" x14ac:dyDescent="0.25">
      <c r="A104" s="49" t="s">
        <v>238</v>
      </c>
      <c r="B104" s="50" t="s">
        <v>117</v>
      </c>
      <c r="C104" s="92" t="s">
        <v>239</v>
      </c>
      <c r="D104" s="83">
        <v>15000</v>
      </c>
      <c r="E104" s="84">
        <v>1520</v>
      </c>
      <c r="F104" s="52">
        <f t="shared" si="2"/>
        <v>13480</v>
      </c>
    </row>
    <row r="105" spans="1:6" ht="18.75" customHeight="1" x14ac:dyDescent="0.25">
      <c r="A105" s="56" t="s">
        <v>131</v>
      </c>
      <c r="B105" s="57" t="s">
        <v>117</v>
      </c>
      <c r="C105" s="93" t="s">
        <v>240</v>
      </c>
      <c r="D105" s="77">
        <v>15000</v>
      </c>
      <c r="E105" s="87">
        <v>1520</v>
      </c>
      <c r="F105" s="58">
        <f t="shared" si="2"/>
        <v>13480</v>
      </c>
    </row>
    <row r="106" spans="1:6" ht="18.75" customHeight="1" x14ac:dyDescent="0.25">
      <c r="A106" s="56" t="s">
        <v>133</v>
      </c>
      <c r="B106" s="57" t="s">
        <v>117</v>
      </c>
      <c r="C106" s="93" t="s">
        <v>241</v>
      </c>
      <c r="D106" s="77">
        <v>15000</v>
      </c>
      <c r="E106" s="87">
        <v>1520</v>
      </c>
      <c r="F106" s="58">
        <f t="shared" si="2"/>
        <v>13480</v>
      </c>
    </row>
    <row r="107" spans="1:6" ht="18.75" customHeight="1" x14ac:dyDescent="0.25">
      <c r="A107" s="56" t="s">
        <v>135</v>
      </c>
      <c r="B107" s="57" t="s">
        <v>117</v>
      </c>
      <c r="C107" s="93" t="s">
        <v>242</v>
      </c>
      <c r="D107" s="77">
        <v>15000</v>
      </c>
      <c r="E107" s="87">
        <v>1520</v>
      </c>
      <c r="F107" s="58">
        <f t="shared" si="2"/>
        <v>13480</v>
      </c>
    </row>
    <row r="108" spans="1:6" ht="15.75" x14ac:dyDescent="0.25">
      <c r="A108" s="49" t="s">
        <v>243</v>
      </c>
      <c r="B108" s="50" t="s">
        <v>117</v>
      </c>
      <c r="C108" s="92" t="s">
        <v>244</v>
      </c>
      <c r="D108" s="83">
        <v>8146900</v>
      </c>
      <c r="E108" s="84">
        <v>4605888.3899999997</v>
      </c>
      <c r="F108" s="52">
        <f t="shared" si="2"/>
        <v>3541011.6100000003</v>
      </c>
    </row>
    <row r="109" spans="1:6" ht="18.75" customHeight="1" x14ac:dyDescent="0.25">
      <c r="A109" s="56" t="s">
        <v>245</v>
      </c>
      <c r="B109" s="57" t="s">
        <v>117</v>
      </c>
      <c r="C109" s="93" t="s">
        <v>246</v>
      </c>
      <c r="D109" s="77">
        <v>8146900</v>
      </c>
      <c r="E109" s="87">
        <v>4605888.3899999997</v>
      </c>
      <c r="F109" s="58">
        <f t="shared" si="2"/>
        <v>3541011.6100000003</v>
      </c>
    </row>
    <row r="110" spans="1:6" ht="15.75" x14ac:dyDescent="0.25">
      <c r="A110" s="56" t="s">
        <v>247</v>
      </c>
      <c r="B110" s="57" t="s">
        <v>117</v>
      </c>
      <c r="C110" s="93" t="s">
        <v>248</v>
      </c>
      <c r="D110" s="77">
        <v>8146900</v>
      </c>
      <c r="E110" s="87">
        <v>4605888.3899999997</v>
      </c>
      <c r="F110" s="58">
        <f t="shared" si="2"/>
        <v>3541011.6100000003</v>
      </c>
    </row>
    <row r="111" spans="1:6" ht="37.700000000000003" customHeight="1" x14ac:dyDescent="0.25">
      <c r="A111" s="56" t="s">
        <v>249</v>
      </c>
      <c r="B111" s="57" t="s">
        <v>117</v>
      </c>
      <c r="C111" s="93" t="s">
        <v>250</v>
      </c>
      <c r="D111" s="77">
        <v>8079900</v>
      </c>
      <c r="E111" s="87">
        <v>4605888.3899999997</v>
      </c>
      <c r="F111" s="58">
        <f t="shared" ref="F111:F139" si="3">IF(OR(D111="-",IF(E111="-",0,E111)&gt;=IF(D111="-",0,D111)),"-",IF(D111="-",0,D111)-IF(E111="-",0,E111))</f>
        <v>3474011.6100000003</v>
      </c>
    </row>
    <row r="112" spans="1:6" ht="15.75" x14ac:dyDescent="0.25">
      <c r="A112" s="56" t="s">
        <v>251</v>
      </c>
      <c r="B112" s="57" t="s">
        <v>117</v>
      </c>
      <c r="C112" s="93" t="s">
        <v>252</v>
      </c>
      <c r="D112" s="77">
        <v>67000</v>
      </c>
      <c r="E112" s="87" t="s">
        <v>45</v>
      </c>
      <c r="F112" s="58">
        <f t="shared" si="3"/>
        <v>67000</v>
      </c>
    </row>
    <row r="113" spans="1:6" ht="15.75" x14ac:dyDescent="0.25">
      <c r="A113" s="49" t="s">
        <v>253</v>
      </c>
      <c r="B113" s="50" t="s">
        <v>117</v>
      </c>
      <c r="C113" s="92" t="s">
        <v>254</v>
      </c>
      <c r="D113" s="83">
        <v>8146900</v>
      </c>
      <c r="E113" s="84">
        <v>4605888.3899999997</v>
      </c>
      <c r="F113" s="52">
        <f t="shared" si="3"/>
        <v>3541011.6100000003</v>
      </c>
    </row>
    <row r="114" spans="1:6" ht="18.75" customHeight="1" x14ac:dyDescent="0.25">
      <c r="A114" s="56" t="s">
        <v>245</v>
      </c>
      <c r="B114" s="57" t="s">
        <v>117</v>
      </c>
      <c r="C114" s="93" t="s">
        <v>255</v>
      </c>
      <c r="D114" s="77">
        <v>8146900</v>
      </c>
      <c r="E114" s="87">
        <v>4605888.3899999997</v>
      </c>
      <c r="F114" s="58">
        <f t="shared" si="3"/>
        <v>3541011.6100000003</v>
      </c>
    </row>
    <row r="115" spans="1:6" ht="15.75" x14ac:dyDescent="0.25">
      <c r="A115" s="56" t="s">
        <v>247</v>
      </c>
      <c r="B115" s="57" t="s">
        <v>117</v>
      </c>
      <c r="C115" s="93" t="s">
        <v>256</v>
      </c>
      <c r="D115" s="77">
        <v>8146900</v>
      </c>
      <c r="E115" s="87">
        <v>4605888.3899999997</v>
      </c>
      <c r="F115" s="58">
        <f t="shared" si="3"/>
        <v>3541011.6100000003</v>
      </c>
    </row>
    <row r="116" spans="1:6" ht="37.700000000000003" customHeight="1" x14ac:dyDescent="0.25">
      <c r="A116" s="56" t="s">
        <v>249</v>
      </c>
      <c r="B116" s="57" t="s">
        <v>117</v>
      </c>
      <c r="C116" s="93" t="s">
        <v>257</v>
      </c>
      <c r="D116" s="77">
        <v>8079900</v>
      </c>
      <c r="E116" s="87">
        <v>4605888.3899999997</v>
      </c>
      <c r="F116" s="58">
        <f t="shared" si="3"/>
        <v>3474011.6100000003</v>
      </c>
    </row>
    <row r="117" spans="1:6" ht="15.75" x14ac:dyDescent="0.25">
      <c r="A117" s="56" t="s">
        <v>251</v>
      </c>
      <c r="B117" s="57" t="s">
        <v>117</v>
      </c>
      <c r="C117" s="93" t="s">
        <v>258</v>
      </c>
      <c r="D117" s="77">
        <v>67000</v>
      </c>
      <c r="E117" s="87" t="s">
        <v>45</v>
      </c>
      <c r="F117" s="58">
        <f t="shared" si="3"/>
        <v>67000</v>
      </c>
    </row>
    <row r="118" spans="1:6" ht="15.75" x14ac:dyDescent="0.25">
      <c r="A118" s="49" t="s">
        <v>259</v>
      </c>
      <c r="B118" s="50" t="s">
        <v>117</v>
      </c>
      <c r="C118" s="92" t="s">
        <v>260</v>
      </c>
      <c r="D118" s="83">
        <v>60000</v>
      </c>
      <c r="E118" s="84">
        <v>24404.639999999999</v>
      </c>
      <c r="F118" s="52">
        <f t="shared" si="3"/>
        <v>35595.360000000001</v>
      </c>
    </row>
    <row r="119" spans="1:6" ht="15.75" x14ac:dyDescent="0.25">
      <c r="A119" s="56" t="s">
        <v>261</v>
      </c>
      <c r="B119" s="57" t="s">
        <v>117</v>
      </c>
      <c r="C119" s="93" t="s">
        <v>262</v>
      </c>
      <c r="D119" s="77">
        <v>60000</v>
      </c>
      <c r="E119" s="87">
        <v>24404.639999999999</v>
      </c>
      <c r="F119" s="58">
        <f t="shared" si="3"/>
        <v>35595.360000000001</v>
      </c>
    </row>
    <row r="120" spans="1:6" ht="18.75" customHeight="1" x14ac:dyDescent="0.25">
      <c r="A120" s="56" t="s">
        <v>263</v>
      </c>
      <c r="B120" s="57" t="s">
        <v>117</v>
      </c>
      <c r="C120" s="93" t="s">
        <v>264</v>
      </c>
      <c r="D120" s="77">
        <v>60000</v>
      </c>
      <c r="E120" s="87">
        <v>24404.639999999999</v>
      </c>
      <c r="F120" s="58">
        <f t="shared" si="3"/>
        <v>35595.360000000001</v>
      </c>
    </row>
    <row r="121" spans="1:6" ht="15.75" x14ac:dyDescent="0.25">
      <c r="A121" s="56" t="s">
        <v>265</v>
      </c>
      <c r="B121" s="57" t="s">
        <v>117</v>
      </c>
      <c r="C121" s="93" t="s">
        <v>266</v>
      </c>
      <c r="D121" s="77">
        <v>60000</v>
      </c>
      <c r="E121" s="87">
        <v>24404.639999999999</v>
      </c>
      <c r="F121" s="58">
        <f t="shared" si="3"/>
        <v>35595.360000000001</v>
      </c>
    </row>
    <row r="122" spans="1:6" ht="15.75" x14ac:dyDescent="0.25">
      <c r="A122" s="49" t="s">
        <v>267</v>
      </c>
      <c r="B122" s="50" t="s">
        <v>117</v>
      </c>
      <c r="C122" s="92" t="s">
        <v>268</v>
      </c>
      <c r="D122" s="83">
        <v>60000</v>
      </c>
      <c r="E122" s="84">
        <v>24404.639999999999</v>
      </c>
      <c r="F122" s="52">
        <f t="shared" si="3"/>
        <v>35595.360000000001</v>
      </c>
    </row>
    <row r="123" spans="1:6" ht="15.75" x14ac:dyDescent="0.25">
      <c r="A123" s="56" t="s">
        <v>261</v>
      </c>
      <c r="B123" s="57" t="s">
        <v>117</v>
      </c>
      <c r="C123" s="93" t="s">
        <v>269</v>
      </c>
      <c r="D123" s="77">
        <v>60000</v>
      </c>
      <c r="E123" s="87">
        <v>24404.639999999999</v>
      </c>
      <c r="F123" s="58">
        <f t="shared" si="3"/>
        <v>35595.360000000001</v>
      </c>
    </row>
    <row r="124" spans="1:6" ht="18.75" customHeight="1" x14ac:dyDescent="0.25">
      <c r="A124" s="56" t="s">
        <v>263</v>
      </c>
      <c r="B124" s="57" t="s">
        <v>117</v>
      </c>
      <c r="C124" s="93" t="s">
        <v>270</v>
      </c>
      <c r="D124" s="77">
        <v>60000</v>
      </c>
      <c r="E124" s="87">
        <v>24404.639999999999</v>
      </c>
      <c r="F124" s="58">
        <f t="shared" si="3"/>
        <v>35595.360000000001</v>
      </c>
    </row>
    <row r="125" spans="1:6" ht="15.75" x14ac:dyDescent="0.25">
      <c r="A125" s="56" t="s">
        <v>265</v>
      </c>
      <c r="B125" s="57" t="s">
        <v>117</v>
      </c>
      <c r="C125" s="93" t="s">
        <v>271</v>
      </c>
      <c r="D125" s="77">
        <v>60000</v>
      </c>
      <c r="E125" s="87">
        <v>24404.639999999999</v>
      </c>
      <c r="F125" s="58">
        <f t="shared" si="3"/>
        <v>35595.360000000001</v>
      </c>
    </row>
    <row r="126" spans="1:6" ht="15.75" x14ac:dyDescent="0.25">
      <c r="A126" s="49" t="s">
        <v>272</v>
      </c>
      <c r="B126" s="50" t="s">
        <v>117</v>
      </c>
      <c r="C126" s="92" t="s">
        <v>273</v>
      </c>
      <c r="D126" s="83">
        <v>50000</v>
      </c>
      <c r="E126" s="84">
        <v>7200</v>
      </c>
      <c r="F126" s="52">
        <f t="shared" si="3"/>
        <v>42800</v>
      </c>
    </row>
    <row r="127" spans="1:6" ht="46.9" customHeight="1" x14ac:dyDescent="0.25">
      <c r="A127" s="56" t="s">
        <v>121</v>
      </c>
      <c r="B127" s="57" t="s">
        <v>117</v>
      </c>
      <c r="C127" s="93" t="s">
        <v>274</v>
      </c>
      <c r="D127" s="77">
        <v>30000</v>
      </c>
      <c r="E127" s="87">
        <v>7200</v>
      </c>
      <c r="F127" s="58">
        <f t="shared" si="3"/>
        <v>22800</v>
      </c>
    </row>
    <row r="128" spans="1:6" ht="18.75" customHeight="1" x14ac:dyDescent="0.25">
      <c r="A128" s="56" t="s">
        <v>123</v>
      </c>
      <c r="B128" s="57" t="s">
        <v>117</v>
      </c>
      <c r="C128" s="93" t="s">
        <v>275</v>
      </c>
      <c r="D128" s="77">
        <v>30000</v>
      </c>
      <c r="E128" s="87">
        <v>7200</v>
      </c>
      <c r="F128" s="58">
        <f t="shared" si="3"/>
        <v>22800</v>
      </c>
    </row>
    <row r="129" spans="1:6" ht="37.700000000000003" customHeight="1" x14ac:dyDescent="0.25">
      <c r="A129" s="56" t="s">
        <v>276</v>
      </c>
      <c r="B129" s="57" t="s">
        <v>117</v>
      </c>
      <c r="C129" s="93" t="s">
        <v>277</v>
      </c>
      <c r="D129" s="77">
        <v>30000</v>
      </c>
      <c r="E129" s="87">
        <v>7200</v>
      </c>
      <c r="F129" s="58">
        <f t="shared" si="3"/>
        <v>22800</v>
      </c>
    </row>
    <row r="130" spans="1:6" ht="18.75" customHeight="1" x14ac:dyDescent="0.25">
      <c r="A130" s="56" t="s">
        <v>131</v>
      </c>
      <c r="B130" s="57" t="s">
        <v>117</v>
      </c>
      <c r="C130" s="93" t="s">
        <v>278</v>
      </c>
      <c r="D130" s="77">
        <v>20000</v>
      </c>
      <c r="E130" s="87" t="s">
        <v>45</v>
      </c>
      <c r="F130" s="58">
        <f t="shared" si="3"/>
        <v>20000</v>
      </c>
    </row>
    <row r="131" spans="1:6" ht="18.75" customHeight="1" x14ac:dyDescent="0.25">
      <c r="A131" s="56" t="s">
        <v>133</v>
      </c>
      <c r="B131" s="57" t="s">
        <v>117</v>
      </c>
      <c r="C131" s="93" t="s">
        <v>279</v>
      </c>
      <c r="D131" s="77">
        <v>20000</v>
      </c>
      <c r="E131" s="87" t="s">
        <v>45</v>
      </c>
      <c r="F131" s="58">
        <f t="shared" si="3"/>
        <v>20000</v>
      </c>
    </row>
    <row r="132" spans="1:6" ht="18.75" customHeight="1" x14ac:dyDescent="0.25">
      <c r="A132" s="56" t="s">
        <v>135</v>
      </c>
      <c r="B132" s="57" t="s">
        <v>117</v>
      </c>
      <c r="C132" s="93" t="s">
        <v>280</v>
      </c>
      <c r="D132" s="77">
        <v>20000</v>
      </c>
      <c r="E132" s="87" t="s">
        <v>45</v>
      </c>
      <c r="F132" s="58">
        <f t="shared" si="3"/>
        <v>20000</v>
      </c>
    </row>
    <row r="133" spans="1:6" ht="18.75" customHeight="1" x14ac:dyDescent="0.25">
      <c r="A133" s="49" t="s">
        <v>281</v>
      </c>
      <c r="B133" s="50" t="s">
        <v>117</v>
      </c>
      <c r="C133" s="92" t="s">
        <v>282</v>
      </c>
      <c r="D133" s="83">
        <v>50000</v>
      </c>
      <c r="E133" s="84">
        <v>7200</v>
      </c>
      <c r="F133" s="52">
        <f t="shared" si="3"/>
        <v>42800</v>
      </c>
    </row>
    <row r="134" spans="1:6" ht="46.9" customHeight="1" x14ac:dyDescent="0.25">
      <c r="A134" s="56" t="s">
        <v>121</v>
      </c>
      <c r="B134" s="57" t="s">
        <v>117</v>
      </c>
      <c r="C134" s="93" t="s">
        <v>283</v>
      </c>
      <c r="D134" s="77">
        <v>30000</v>
      </c>
      <c r="E134" s="87">
        <v>7200</v>
      </c>
      <c r="F134" s="58">
        <f t="shared" si="3"/>
        <v>22800</v>
      </c>
    </row>
    <row r="135" spans="1:6" ht="18.75" customHeight="1" x14ac:dyDescent="0.25">
      <c r="A135" s="56" t="s">
        <v>123</v>
      </c>
      <c r="B135" s="57" t="s">
        <v>117</v>
      </c>
      <c r="C135" s="93" t="s">
        <v>284</v>
      </c>
      <c r="D135" s="77">
        <v>30000</v>
      </c>
      <c r="E135" s="87">
        <v>7200</v>
      </c>
      <c r="F135" s="58">
        <f t="shared" si="3"/>
        <v>22800</v>
      </c>
    </row>
    <row r="136" spans="1:6" ht="37.700000000000003" customHeight="1" x14ac:dyDescent="0.25">
      <c r="A136" s="56" t="s">
        <v>276</v>
      </c>
      <c r="B136" s="57" t="s">
        <v>117</v>
      </c>
      <c r="C136" s="93" t="s">
        <v>285</v>
      </c>
      <c r="D136" s="77">
        <v>30000</v>
      </c>
      <c r="E136" s="87">
        <v>7200</v>
      </c>
      <c r="F136" s="58">
        <f t="shared" si="3"/>
        <v>22800</v>
      </c>
    </row>
    <row r="137" spans="1:6" ht="18.75" customHeight="1" x14ac:dyDescent="0.25">
      <c r="A137" s="56" t="s">
        <v>131</v>
      </c>
      <c r="B137" s="57" t="s">
        <v>117</v>
      </c>
      <c r="C137" s="93" t="s">
        <v>286</v>
      </c>
      <c r="D137" s="77">
        <v>20000</v>
      </c>
      <c r="E137" s="87" t="s">
        <v>45</v>
      </c>
      <c r="F137" s="58">
        <f t="shared" si="3"/>
        <v>20000</v>
      </c>
    </row>
    <row r="138" spans="1:6" ht="18.75" customHeight="1" x14ac:dyDescent="0.25">
      <c r="A138" s="56" t="s">
        <v>133</v>
      </c>
      <c r="B138" s="57" t="s">
        <v>117</v>
      </c>
      <c r="C138" s="93" t="s">
        <v>287</v>
      </c>
      <c r="D138" s="77">
        <v>20000</v>
      </c>
      <c r="E138" s="87" t="s">
        <v>45</v>
      </c>
      <c r="F138" s="58">
        <f t="shared" si="3"/>
        <v>20000</v>
      </c>
    </row>
    <row r="139" spans="1:6" ht="18.75" customHeight="1" x14ac:dyDescent="0.25">
      <c r="A139" s="56" t="s">
        <v>135</v>
      </c>
      <c r="B139" s="57" t="s">
        <v>117</v>
      </c>
      <c r="C139" s="93" t="s">
        <v>288</v>
      </c>
      <c r="D139" s="77">
        <v>20000</v>
      </c>
      <c r="E139" s="87" t="s">
        <v>45</v>
      </c>
      <c r="F139" s="58">
        <f t="shared" si="3"/>
        <v>20000</v>
      </c>
    </row>
    <row r="140" spans="1:6" ht="9" customHeight="1" x14ac:dyDescent="0.25">
      <c r="A140" s="59"/>
      <c r="B140" s="60"/>
      <c r="C140" s="94"/>
      <c r="D140" s="88"/>
      <c r="E140" s="89"/>
      <c r="F140" s="60"/>
    </row>
    <row r="141" spans="1:6" ht="13.5" customHeight="1" x14ac:dyDescent="0.25">
      <c r="A141" s="61" t="s">
        <v>289</v>
      </c>
      <c r="B141" s="62" t="s">
        <v>290</v>
      </c>
      <c r="C141" s="95" t="s">
        <v>118</v>
      </c>
      <c r="D141" s="90">
        <v>-1579821.32</v>
      </c>
      <c r="E141" s="90">
        <v>1390427.36</v>
      </c>
      <c r="F141" s="63" t="s">
        <v>291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5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7"/>
  <sheetViews>
    <sheetView showGridLines="0" workbookViewId="0">
      <selection activeCell="A2" sqref="A2:F2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29.42578125" customWidth="1"/>
    <col min="4" max="4" width="17.42578125" customWidth="1"/>
    <col min="5" max="5" width="18.7109375" customWidth="1"/>
    <col min="6" max="6" width="15.85546875" customWidth="1"/>
  </cols>
  <sheetData>
    <row r="1" spans="1:6" ht="11.1" customHeight="1" x14ac:dyDescent="0.25">
      <c r="A1" s="131" t="s">
        <v>292</v>
      </c>
      <c r="B1" s="131"/>
      <c r="C1" s="131"/>
      <c r="D1" s="131"/>
      <c r="E1" s="131"/>
      <c r="F1" s="131"/>
    </row>
    <row r="2" spans="1:6" ht="13.15" customHeight="1" x14ac:dyDescent="0.25">
      <c r="A2" s="112" t="s">
        <v>293</v>
      </c>
      <c r="B2" s="112"/>
      <c r="C2" s="112"/>
      <c r="D2" s="112"/>
      <c r="E2" s="112"/>
      <c r="F2" s="112"/>
    </row>
    <row r="3" spans="1:6" ht="9" customHeight="1" x14ac:dyDescent="0.25">
      <c r="A3" s="39"/>
      <c r="B3" s="64"/>
      <c r="C3" s="40"/>
      <c r="D3" s="41"/>
      <c r="E3" s="41"/>
      <c r="F3" s="65"/>
    </row>
    <row r="4" spans="1:6" ht="13.9" customHeight="1" x14ac:dyDescent="0.25">
      <c r="A4" s="116" t="s">
        <v>22</v>
      </c>
      <c r="B4" s="113" t="s">
        <v>23</v>
      </c>
      <c r="C4" s="124" t="s">
        <v>294</v>
      </c>
      <c r="D4" s="109" t="s">
        <v>25</v>
      </c>
      <c r="E4" s="109" t="s">
        <v>26</v>
      </c>
      <c r="F4" s="106" t="s">
        <v>27</v>
      </c>
    </row>
    <row r="5" spans="1:6" ht="4.9000000000000004" customHeight="1" x14ac:dyDescent="0.25">
      <c r="A5" s="117"/>
      <c r="B5" s="114"/>
      <c r="C5" s="125"/>
      <c r="D5" s="110"/>
      <c r="E5" s="110"/>
      <c r="F5" s="107"/>
    </row>
    <row r="6" spans="1:6" ht="6" customHeight="1" x14ac:dyDescent="0.25">
      <c r="A6" s="117"/>
      <c r="B6" s="114"/>
      <c r="C6" s="125"/>
      <c r="D6" s="110"/>
      <c r="E6" s="110"/>
      <c r="F6" s="107"/>
    </row>
    <row r="7" spans="1:6" ht="4.9000000000000004" customHeight="1" x14ac:dyDescent="0.25">
      <c r="A7" s="117"/>
      <c r="B7" s="114"/>
      <c r="C7" s="125"/>
      <c r="D7" s="110"/>
      <c r="E7" s="110"/>
      <c r="F7" s="107"/>
    </row>
    <row r="8" spans="1:6" ht="6" customHeight="1" x14ac:dyDescent="0.25">
      <c r="A8" s="117"/>
      <c r="B8" s="114"/>
      <c r="C8" s="125"/>
      <c r="D8" s="110"/>
      <c r="E8" s="110"/>
      <c r="F8" s="107"/>
    </row>
    <row r="9" spans="1:6" ht="6" customHeight="1" x14ac:dyDescent="0.25">
      <c r="A9" s="117"/>
      <c r="B9" s="114"/>
      <c r="C9" s="125"/>
      <c r="D9" s="110"/>
      <c r="E9" s="110"/>
      <c r="F9" s="107"/>
    </row>
    <row r="10" spans="1:6" ht="18" customHeight="1" x14ac:dyDescent="0.25">
      <c r="A10" s="118"/>
      <c r="B10" s="115"/>
      <c r="C10" s="132"/>
      <c r="D10" s="111"/>
      <c r="E10" s="111"/>
      <c r="F10" s="108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48" t="s">
        <v>29</v>
      </c>
      <c r="F11" s="25" t="s">
        <v>30</v>
      </c>
    </row>
    <row r="12" spans="1:6" ht="18.75" customHeight="1" x14ac:dyDescent="0.25">
      <c r="A12" s="66" t="s">
        <v>295</v>
      </c>
      <c r="B12" s="67" t="s">
        <v>296</v>
      </c>
      <c r="C12" s="96" t="s">
        <v>118</v>
      </c>
      <c r="D12" s="97">
        <v>1579821.32</v>
      </c>
      <c r="E12" s="97">
        <v>-1390427.36</v>
      </c>
      <c r="F12" s="98">
        <v>2970248.68</v>
      </c>
    </row>
    <row r="13" spans="1:6" ht="15.75" x14ac:dyDescent="0.25">
      <c r="A13" s="68" t="s">
        <v>34</v>
      </c>
      <c r="B13" s="69"/>
      <c r="C13" s="99"/>
      <c r="D13" s="100"/>
      <c r="E13" s="100"/>
      <c r="F13" s="101"/>
    </row>
    <row r="14" spans="1:6" ht="18.75" customHeight="1" x14ac:dyDescent="0.25">
      <c r="A14" s="49" t="s">
        <v>297</v>
      </c>
      <c r="B14" s="70" t="s">
        <v>298</v>
      </c>
      <c r="C14" s="102" t="s">
        <v>118</v>
      </c>
      <c r="D14" s="83" t="s">
        <v>45</v>
      </c>
      <c r="E14" s="83" t="s">
        <v>45</v>
      </c>
      <c r="F14" s="103" t="s">
        <v>45</v>
      </c>
    </row>
    <row r="15" spans="1:6" ht="15.75" x14ac:dyDescent="0.25">
      <c r="A15" s="68" t="s">
        <v>299</v>
      </c>
      <c r="B15" s="69"/>
      <c r="C15" s="99"/>
      <c r="D15" s="100"/>
      <c r="E15" s="100"/>
      <c r="F15" s="101"/>
    </row>
    <row r="16" spans="1:6" ht="15.75" x14ac:dyDescent="0.25">
      <c r="A16" s="49" t="s">
        <v>300</v>
      </c>
      <c r="B16" s="70" t="s">
        <v>301</v>
      </c>
      <c r="C16" s="102" t="s">
        <v>118</v>
      </c>
      <c r="D16" s="83" t="s">
        <v>45</v>
      </c>
      <c r="E16" s="83" t="s">
        <v>45</v>
      </c>
      <c r="F16" s="103" t="s">
        <v>45</v>
      </c>
    </row>
    <row r="17" spans="1:6" ht="15.75" x14ac:dyDescent="0.25">
      <c r="A17" s="68" t="s">
        <v>299</v>
      </c>
      <c r="B17" s="69"/>
      <c r="C17" s="99"/>
      <c r="D17" s="100"/>
      <c r="E17" s="100"/>
      <c r="F17" s="101"/>
    </row>
    <row r="18" spans="1:6" ht="15.75" x14ac:dyDescent="0.25">
      <c r="A18" s="66" t="s">
        <v>302</v>
      </c>
      <c r="B18" s="67" t="s">
        <v>303</v>
      </c>
      <c r="C18" s="96" t="s">
        <v>304</v>
      </c>
      <c r="D18" s="97">
        <v>1579821.32</v>
      </c>
      <c r="E18" s="97">
        <v>-1390427.36</v>
      </c>
      <c r="F18" s="98">
        <v>2970248.68</v>
      </c>
    </row>
    <row r="19" spans="1:6" ht="18.75" customHeight="1" x14ac:dyDescent="0.25">
      <c r="A19" s="66" t="s">
        <v>305</v>
      </c>
      <c r="B19" s="67" t="s">
        <v>303</v>
      </c>
      <c r="C19" s="96" t="s">
        <v>306</v>
      </c>
      <c r="D19" s="97">
        <v>1579821.32</v>
      </c>
      <c r="E19" s="97">
        <v>-1390427.36</v>
      </c>
      <c r="F19" s="98">
        <v>2970248.68</v>
      </c>
    </row>
    <row r="20" spans="1:6" ht="15.75" x14ac:dyDescent="0.25">
      <c r="A20" s="66" t="s">
        <v>307</v>
      </c>
      <c r="B20" s="67" t="s">
        <v>308</v>
      </c>
      <c r="C20" s="96" t="s">
        <v>309</v>
      </c>
      <c r="D20" s="97">
        <v>-22115600</v>
      </c>
      <c r="E20" s="97">
        <v>-16469780.619999999</v>
      </c>
      <c r="F20" s="98" t="s">
        <v>291</v>
      </c>
    </row>
    <row r="21" spans="1:6" ht="18.75" customHeight="1" x14ac:dyDescent="0.25">
      <c r="A21" s="26" t="s">
        <v>310</v>
      </c>
      <c r="B21" s="27" t="s">
        <v>308</v>
      </c>
      <c r="C21" s="104" t="s">
        <v>311</v>
      </c>
      <c r="D21" s="77">
        <v>-22115600</v>
      </c>
      <c r="E21" s="77">
        <v>-16469780.619999999</v>
      </c>
      <c r="F21" s="105" t="s">
        <v>291</v>
      </c>
    </row>
    <row r="22" spans="1:6" ht="15.75" x14ac:dyDescent="0.25">
      <c r="A22" s="66" t="s">
        <v>312</v>
      </c>
      <c r="B22" s="67" t="s">
        <v>313</v>
      </c>
      <c r="C22" s="96" t="s">
        <v>314</v>
      </c>
      <c r="D22" s="97">
        <v>23695421.32</v>
      </c>
      <c r="E22" s="97">
        <v>15079353.26</v>
      </c>
      <c r="F22" s="98" t="s">
        <v>291</v>
      </c>
    </row>
    <row r="23" spans="1:6" ht="18.75" customHeight="1" x14ac:dyDescent="0.25">
      <c r="A23" s="26" t="s">
        <v>315</v>
      </c>
      <c r="B23" s="27" t="s">
        <v>313</v>
      </c>
      <c r="C23" s="104" t="s">
        <v>316</v>
      </c>
      <c r="D23" s="77">
        <v>1579821.32</v>
      </c>
      <c r="E23" s="77" t="s">
        <v>45</v>
      </c>
      <c r="F23" s="105" t="s">
        <v>291</v>
      </c>
    </row>
    <row r="24" spans="1:6" ht="18.75" customHeight="1" x14ac:dyDescent="0.25">
      <c r="A24" s="26" t="s">
        <v>317</v>
      </c>
      <c r="B24" s="27" t="s">
        <v>313</v>
      </c>
      <c r="C24" s="104" t="s">
        <v>318</v>
      </c>
      <c r="D24" s="77">
        <v>22115600</v>
      </c>
      <c r="E24" s="77">
        <v>15079353.26</v>
      </c>
      <c r="F24" s="105" t="s">
        <v>291</v>
      </c>
    </row>
    <row r="25" spans="1:6" ht="12.75" customHeight="1" x14ac:dyDescent="0.25">
      <c r="A25" s="71"/>
      <c r="B25" s="72"/>
      <c r="C25" s="73"/>
      <c r="D25" s="74"/>
      <c r="E25" s="74"/>
      <c r="F25" s="75"/>
    </row>
    <row r="31" spans="1:6" ht="12.75" customHeight="1" x14ac:dyDescent="0.25">
      <c r="C31" s="133" t="s">
        <v>335</v>
      </c>
    </row>
    <row r="36" spans="1:6" ht="15" x14ac:dyDescent="0.25"/>
    <row r="37" spans="1:6" ht="12.75" customHeight="1" x14ac:dyDescent="0.25">
      <c r="A37" s="134" t="s">
        <v>336</v>
      </c>
      <c r="D37" s="2"/>
      <c r="E37" s="2"/>
      <c r="F37" s="76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3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319</v>
      </c>
      <c r="B1" t="s">
        <v>320</v>
      </c>
    </row>
    <row r="2" spans="1:2" x14ac:dyDescent="0.25">
      <c r="A2" t="s">
        <v>321</v>
      </c>
      <c r="B2" t="s">
        <v>322</v>
      </c>
    </row>
    <row r="3" spans="1:2" x14ac:dyDescent="0.25">
      <c r="A3" t="s">
        <v>323</v>
      </c>
      <c r="B3" t="s">
        <v>7</v>
      </c>
    </row>
    <row r="4" spans="1:2" x14ac:dyDescent="0.25">
      <c r="A4" t="s">
        <v>324</v>
      </c>
      <c r="B4" t="s">
        <v>325</v>
      </c>
    </row>
    <row r="5" spans="1:2" x14ac:dyDescent="0.25">
      <c r="A5" t="s">
        <v>326</v>
      </c>
      <c r="B5" t="s">
        <v>327</v>
      </c>
    </row>
    <row r="6" spans="1:2" x14ac:dyDescent="0.25">
      <c r="A6" t="s">
        <v>328</v>
      </c>
      <c r="B6" t="s">
        <v>320</v>
      </c>
    </row>
    <row r="7" spans="1:2" x14ac:dyDescent="0.25">
      <c r="A7" t="s">
        <v>329</v>
      </c>
      <c r="B7" t="s">
        <v>0</v>
      </c>
    </row>
    <row r="8" spans="1:2" x14ac:dyDescent="0.25">
      <c r="A8" t="s">
        <v>330</v>
      </c>
      <c r="B8" t="s">
        <v>0</v>
      </c>
    </row>
    <row r="9" spans="1:2" x14ac:dyDescent="0.25">
      <c r="A9" t="s">
        <v>331</v>
      </c>
      <c r="B9" t="s">
        <v>332</v>
      </c>
    </row>
    <row r="10" spans="1:2" x14ac:dyDescent="0.25">
      <c r="A10" t="s">
        <v>333</v>
      </c>
      <c r="B10" t="s">
        <v>19</v>
      </c>
    </row>
    <row r="11" spans="1:2" x14ac:dyDescent="0.25">
      <c r="A11" t="s">
        <v>334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rep:2.56.0.257 (p2)</dc:description>
  <cp:lastModifiedBy>Главбух</cp:lastModifiedBy>
  <cp:lastPrinted>2024-09-02T13:06:41Z</cp:lastPrinted>
  <dcterms:created xsi:type="dcterms:W3CDTF">2024-09-02T10:27:10Z</dcterms:created>
  <dcterms:modified xsi:type="dcterms:W3CDTF">2024-09-06T12:36:34Z</dcterms:modified>
</cp:coreProperties>
</file>